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993D571-751D-42C4-816B-83872579A458}" xr6:coauthVersionLast="36" xr6:coauthVersionMax="36" xr10:uidLastSave="{00000000-0000-0000-0000-000000000000}"/>
  <bookViews>
    <workbookView xWindow="0" yWindow="0" windowWidth="20490" windowHeight="7545" xr2:uid="{9AB02D59-F94F-456A-ABD3-F91078BA37BC}"/>
  </bookViews>
  <sheets>
    <sheet name="TCN Substation List (Details)" sheetId="1" r:id="rId1"/>
  </sheets>
  <definedNames>
    <definedName name="_xlnm.Print_Area" localSheetId="0">'TCN Substation List (Details)'!$A$1:$H$173</definedName>
    <definedName name="_xlnm.Print_Titles" localSheetId="0">'TCN Substation List (Details)'!$2:$3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1" i="1" l="1"/>
  <c r="E171" i="1"/>
  <c r="G153" i="1"/>
  <c r="E153" i="1"/>
  <c r="G138" i="1"/>
  <c r="E138" i="1"/>
  <c r="G115" i="1"/>
  <c r="E115" i="1"/>
  <c r="G97" i="1"/>
  <c r="E97" i="1"/>
  <c r="E172" i="1" s="1"/>
  <c r="G69" i="1"/>
  <c r="G51" i="1"/>
  <c r="E51" i="1"/>
  <c r="G33" i="1"/>
  <c r="E33" i="1"/>
  <c r="G18" i="1"/>
  <c r="G172" i="1" s="1"/>
  <c r="E18" i="1"/>
</calcChain>
</file>

<file path=xl/sharedStrings.xml><?xml version="1.0" encoding="utf-8"?>
<sst xmlns="http://schemas.openxmlformats.org/spreadsheetml/2006/main" count="278" uniqueCount="268">
  <si>
    <t>LIST OF 330kV AND 132kV SUBSTATIONS IN  TCN AS AT FEBRUARY 19, 2018</t>
  </si>
  <si>
    <t>Regions</t>
  </si>
  <si>
    <t>Sub-regions /Work Centers</t>
  </si>
  <si>
    <t>330/132kV Substations</t>
  </si>
  <si>
    <t>No. T/S</t>
  </si>
  <si>
    <t>132/33kV Substations</t>
  </si>
  <si>
    <t>No. S/S</t>
  </si>
  <si>
    <t>1. Bauchi</t>
  </si>
  <si>
    <t>(1) Gombe Sub-region</t>
  </si>
  <si>
    <t xml:space="preserve">Gombe 330/132kV T/S </t>
  </si>
  <si>
    <t>Gombe132/33kV S/S</t>
  </si>
  <si>
    <t>Potiskum 132/33kV S/S</t>
  </si>
  <si>
    <t>Biu 132/33kV S/S</t>
  </si>
  <si>
    <t>(2) Jos Sub-region</t>
  </si>
  <si>
    <t>Jos 330/132kV T/S</t>
  </si>
  <si>
    <t>Jos 132/33kV S/S</t>
  </si>
  <si>
    <t>Makeri 132/33kV S/S</t>
  </si>
  <si>
    <t>Pankshin 132/33kV S/S</t>
  </si>
  <si>
    <t>Kafanchan 132/33kV S/S</t>
  </si>
  <si>
    <t>Bauchi 132/33kV S/S</t>
  </si>
  <si>
    <t>(3) Yola Works Centre</t>
  </si>
  <si>
    <t>Yola 330/132kV T/S</t>
  </si>
  <si>
    <t>Yola 132/33kV S/S</t>
  </si>
  <si>
    <t>Savannah 132/33kV S/S</t>
  </si>
  <si>
    <t>Mayo Belwa 132/33 kV S/S</t>
  </si>
  <si>
    <t>Jalingo 132/33kV S/S</t>
  </si>
  <si>
    <t>(4) Maiduguri Works Centre</t>
  </si>
  <si>
    <t>Nil</t>
  </si>
  <si>
    <t>Maiduguri 132/33kV S/S</t>
  </si>
  <si>
    <t>Damboa 132/33kV S/S</t>
  </si>
  <si>
    <t>TOTAL NO. OF 330kV T/S IN BAUCHI</t>
  </si>
  <si>
    <t>TOTAL NO. OF 132kV S/S IN BAUCHI</t>
  </si>
  <si>
    <t>2. Benin</t>
  </si>
  <si>
    <t>(1) Benin South   Sub-region</t>
  </si>
  <si>
    <t>Benin 330/132KV T/S</t>
  </si>
  <si>
    <t xml:space="preserve">Benin 132/33KV S/S </t>
  </si>
  <si>
    <t>Irrua 132/33KV S/S</t>
  </si>
  <si>
    <t>Oghara 132/33KV S/S</t>
  </si>
  <si>
    <t>(2) Benin North Work Center  (Ihovbor)</t>
  </si>
  <si>
    <t>Ihovbor 330/132kV T/S</t>
  </si>
  <si>
    <t>Ihovbor 132/33kV S/S</t>
  </si>
  <si>
    <t>Okada 132/33kV S/S</t>
  </si>
  <si>
    <t>(3)  Sapele Work Centre</t>
  </si>
  <si>
    <t>Sapele 330/132KV T/S</t>
  </si>
  <si>
    <t>Amukpe 132/33kV S/S</t>
  </si>
  <si>
    <t>Effurun 132/33kV S/S</t>
  </si>
  <si>
    <t>(4) Delta Sub-region</t>
  </si>
  <si>
    <t>Delta 330/132KV T/S</t>
  </si>
  <si>
    <t>Delta 132/33KV S/S</t>
  </si>
  <si>
    <t>Afisere 132/33kV S/S</t>
  </si>
  <si>
    <t>Ozoro 132/33kV S/S</t>
  </si>
  <si>
    <t>(5) Omotosho Sub-region</t>
  </si>
  <si>
    <t>Omotosho phase 1 330/132/33KV T/S</t>
  </si>
  <si>
    <t xml:space="preserve">Nil </t>
  </si>
  <si>
    <t>Omotosho phase 2 330/132/33KV T/S</t>
  </si>
  <si>
    <t>Omotosho 132/33kV S/S</t>
  </si>
  <si>
    <t>Ondo 132/33kV S/S</t>
  </si>
  <si>
    <t>Akure 132/33kV S/S</t>
  </si>
  <si>
    <t>TOTAL NO. OF 330kV T/S IN BENIN</t>
  </si>
  <si>
    <t>TOTAL NO. OF 132kV S/S IN BENIN</t>
  </si>
  <si>
    <t xml:space="preserve">3. ENUGU </t>
  </si>
  <si>
    <t>(1) Enugu Sub-region</t>
  </si>
  <si>
    <t>Enugu 330/132kV T/S</t>
  </si>
  <si>
    <t>New Haven 132/33kV S/S</t>
  </si>
  <si>
    <t>Ugwuaji 330/132kV T/S</t>
  </si>
  <si>
    <t>Nkalagu 132/33kV S/S</t>
  </si>
  <si>
    <t>Abakaliki 132/33kV S/S</t>
  </si>
  <si>
    <t>Ugwuaji 132/33kV S/S</t>
  </si>
  <si>
    <t>(2) Onitsha Sub-region</t>
  </si>
  <si>
    <t>Onitsha 330/132kV T/S</t>
  </si>
  <si>
    <t xml:space="preserve">Onitsha 132/33kV S/S </t>
  </si>
  <si>
    <t>GCM 132/33kV S/S</t>
  </si>
  <si>
    <t>Nibo Awka` 132/33kV S/S</t>
  </si>
  <si>
    <t>Agu Awka132/33kV S/S</t>
  </si>
  <si>
    <t>Oji River 132/33kV S/S</t>
  </si>
  <si>
    <t>Nsukka 132/33kV S/S</t>
  </si>
  <si>
    <t>Asaba 330/132kV T/S</t>
  </si>
  <si>
    <t>Asaba 132/33kV S/S</t>
  </si>
  <si>
    <t>Agbor 132/33kV S/S</t>
  </si>
  <si>
    <t>Okpai 330/132kV T/S</t>
  </si>
  <si>
    <t>(3) Apir Sub-region</t>
  </si>
  <si>
    <t>Makurdi 330/132kV T/S</t>
  </si>
  <si>
    <t>Apir 132/33kV S/S</t>
  </si>
  <si>
    <t>Yandev 132/33kV S/S</t>
  </si>
  <si>
    <t>Aliade 132/33kV S/S</t>
  </si>
  <si>
    <t>Otukpo 132/33kV S/S</t>
  </si>
  <si>
    <t>TOTAL NO. OF 330kV T/S IN ENUGU</t>
  </si>
  <si>
    <t>TOTAL NO. OF 132kV S/S IN ENUGU</t>
  </si>
  <si>
    <t xml:space="preserve">4. KADUNA </t>
  </si>
  <si>
    <t>(1) Kaduna Sub-region</t>
  </si>
  <si>
    <t>Mando Road 330/132kV T/S</t>
  </si>
  <si>
    <t>Mando Road 132/33kV S/S</t>
  </si>
  <si>
    <t>Kaduna Town 132/33kV S/S</t>
  </si>
  <si>
    <t>Zaria 132/33kV S/S</t>
  </si>
  <si>
    <t>(2) Kano Sub-region</t>
  </si>
  <si>
    <t>Kumbotso 330/132kV T/S</t>
  </si>
  <si>
    <t>Kumbotso 132/33kV S/S</t>
  </si>
  <si>
    <t>Dakata 132/33kV S/S</t>
  </si>
  <si>
    <t>Dan-Agundi 132/33kV S/S</t>
  </si>
  <si>
    <t>Katsina 132/33kV S/S</t>
  </si>
  <si>
    <t>Daura 132/33kV S/S</t>
  </si>
  <si>
    <t>Kankia 132/33kV S/S</t>
  </si>
  <si>
    <t>Kwana-Dangora 132/33kV S/S</t>
  </si>
  <si>
    <t>Tambarawa 132/33kV S/S</t>
  </si>
  <si>
    <t>(3) Dutse Works Centre</t>
  </si>
  <si>
    <t>Dutse 132/33kV S/S</t>
  </si>
  <si>
    <t>Hadejia 132/33kV S/S</t>
  </si>
  <si>
    <t>Azare 132/33kV S/S</t>
  </si>
  <si>
    <t>(4) Gusau Works Centre</t>
  </si>
  <si>
    <t>Gusau 132/33kV S/S</t>
  </si>
  <si>
    <t>Talata-Mafara 132/33kV S/S</t>
  </si>
  <si>
    <t>Funtua 132/33kV S/S</t>
  </si>
  <si>
    <t>TOTAL NO. OF 330kV T/S IN KADUNA</t>
  </si>
  <si>
    <t>TOTAL NO. OF 132kV S/S IN KADUNA</t>
  </si>
  <si>
    <t>5. LAGOS</t>
  </si>
  <si>
    <t>(1) Akangba Sub-region</t>
  </si>
  <si>
    <t>Akangba 330/132kV T/S</t>
  </si>
  <si>
    <t>Akangba 132/33kV S/S</t>
  </si>
  <si>
    <t>Ijora 132/33kV S/S</t>
  </si>
  <si>
    <t>Ilupeju 132/33kV S/S</t>
  </si>
  <si>
    <t>Isolo 132/33kV S/S</t>
  </si>
  <si>
    <t>Itire 132/33kV S/S</t>
  </si>
  <si>
    <t xml:space="preserve">(2) Ikeja-West Sub-region  </t>
  </si>
  <si>
    <t>Ikeja-West 330/132kV T/S</t>
  </si>
  <si>
    <t>Ojo 132/33kV S/S</t>
  </si>
  <si>
    <t>Ikeja West 132/33kV S/S</t>
  </si>
  <si>
    <t>Ayobo 132/33kV S/S</t>
  </si>
  <si>
    <t>Alimosho 132/33kV S/S</t>
  </si>
  <si>
    <t>Ogba 132/33kV S/S</t>
  </si>
  <si>
    <t>Alausa 132/33kV S/S</t>
  </si>
  <si>
    <t>Ejigbo 132/33kV S/S</t>
  </si>
  <si>
    <t>Oke-Aro 330/132kV T/S</t>
  </si>
  <si>
    <t>Agbara 132/33kV S/S</t>
  </si>
  <si>
    <t>(3) Papalanto Sub-region</t>
  </si>
  <si>
    <t>Olorunsogo 330/132kV T/S</t>
  </si>
  <si>
    <t>Oke-Aro 132/33kV S/S</t>
  </si>
  <si>
    <t>Papalanto 132/33kV S/S</t>
  </si>
  <si>
    <t>Otta 132/33kV S/S</t>
  </si>
  <si>
    <t xml:space="preserve">(4) Egbin Sub-region </t>
  </si>
  <si>
    <t>Egbin 330/132kV T/S</t>
  </si>
  <si>
    <t>Abeokuta 132/33kV S/S</t>
  </si>
  <si>
    <t>Egbin 132kV S/S</t>
  </si>
  <si>
    <t>Ikorodu 132/33kV S/S</t>
  </si>
  <si>
    <t xml:space="preserve">(5) Aja Sub-region </t>
  </si>
  <si>
    <t>Aja 330/132kV T/S</t>
  </si>
  <si>
    <t xml:space="preserve">Maryland 132/33kV S/S </t>
  </si>
  <si>
    <t>Lekki 330/132kV T/S</t>
  </si>
  <si>
    <t>Aja 132/33kV S/S</t>
  </si>
  <si>
    <t>Alagbon 330/132kV T/S</t>
  </si>
  <si>
    <t>Lekki 132/33kV S/S</t>
  </si>
  <si>
    <t>Alagbon 132/33kV S/S</t>
  </si>
  <si>
    <t>Akoka 132/33kV S/S</t>
  </si>
  <si>
    <t>Oworosoki 132/33kV S/S</t>
  </si>
  <si>
    <t>Apapa Rd 132/33kV S/S</t>
  </si>
  <si>
    <t>Amuwo-Odofin 132/33kV S/S</t>
  </si>
  <si>
    <t>TOTAL NO. OF 330kV T/S IN LAGOS</t>
  </si>
  <si>
    <t>TOTAL NO. OF 132kV S/S IN LAGOS</t>
  </si>
  <si>
    <t>6. OSOGBO</t>
  </si>
  <si>
    <t>(1) Osogbo Sub-region</t>
  </si>
  <si>
    <t>Osogbo 330/132/33KV T/S</t>
  </si>
  <si>
    <t>Ado-Ekiti 132/33kV S/S</t>
  </si>
  <si>
    <t>Osogbo 132/33kV S/S</t>
  </si>
  <si>
    <t>Ofa  132/33kV S/S</t>
  </si>
  <si>
    <t>Ilesha 132/33kV S/S</t>
  </si>
  <si>
    <t>Ife 132/33kV S/S</t>
  </si>
  <si>
    <t>(2) Ayede Sub-region</t>
  </si>
  <si>
    <t>Ayede 330/132/33kV T/S</t>
  </si>
  <si>
    <t>Ayede 132/33kV S/S</t>
  </si>
  <si>
    <t>Jericho 132/33kV S/S</t>
  </si>
  <si>
    <t>Ibadan North 132/33kV S/S</t>
  </si>
  <si>
    <t>Iwo 132/33kV S/S</t>
  </si>
  <si>
    <t>Iseyin 132/33kV S/S</t>
  </si>
  <si>
    <t>Ijebu-ode 132/33kV S/S</t>
  </si>
  <si>
    <t>Sagamu 132/33kV S/S</t>
  </si>
  <si>
    <t>Mcpherson 132/33kV S/S</t>
  </si>
  <si>
    <t>Sagamu Cement 132/33kV S/S</t>
  </si>
  <si>
    <t>(3) Ganmo Sub-region</t>
  </si>
  <si>
    <t>Ganmo 330/132/33kV T/S</t>
  </si>
  <si>
    <t>Ganmo 132/33kV S/S</t>
  </si>
  <si>
    <t>Omuaran 132/33kV S/S</t>
  </si>
  <si>
    <t>Ilorin 132/33kV S/S</t>
  </si>
  <si>
    <t>TOTAL NO. OF 330kV T/S IN OSOGBO</t>
  </si>
  <si>
    <t>TOTAL NO. OF 132kV S/S IN OSOGBO</t>
  </si>
  <si>
    <t>7. PORT HARCOURT</t>
  </si>
  <si>
    <t>(1) Port Harcourt Sub-region</t>
  </si>
  <si>
    <t>NIL</t>
  </si>
  <si>
    <t>Port Harcourt Main 132/33kV S/S</t>
  </si>
  <si>
    <t>Port Harcourt Town 132/33kV S/S</t>
  </si>
  <si>
    <t>Elelenwon 132/33kV S/S</t>
  </si>
  <si>
    <t>Rumuosi 132/33kV S/S</t>
  </si>
  <si>
    <t>Ahoada 132/33kV S/S</t>
  </si>
  <si>
    <t>Yenagoa 132/33kV S/S</t>
  </si>
  <si>
    <t>(2) Afam Sub-region</t>
  </si>
  <si>
    <t>Afam IV 330kV T/S</t>
  </si>
  <si>
    <t>Afam V 330kV T/S</t>
  </si>
  <si>
    <t>Afam I-III 132/33kV S/S</t>
  </si>
  <si>
    <t>Afam VI 330kV T/S</t>
  </si>
  <si>
    <t>(3) Aba Sub-region</t>
  </si>
  <si>
    <t>Alaoji GS 330/132kV  T/S</t>
  </si>
  <si>
    <t>Alaoji 330/132kV  T/S</t>
  </si>
  <si>
    <t>Alaoji 132/33 kV S/S</t>
  </si>
  <si>
    <t>Aba 132/33kV S/S</t>
  </si>
  <si>
    <t>(4) Owerri Works Centre</t>
  </si>
  <si>
    <t>Umuahia 132/33kV S/S</t>
  </si>
  <si>
    <t>(5) Calabar Sub-region</t>
  </si>
  <si>
    <t>Adiabor 330/132kV T/S</t>
  </si>
  <si>
    <t>Owerri 132/33kV S/S</t>
  </si>
  <si>
    <t>Ikot Ekpene 330/132kV T/S</t>
  </si>
  <si>
    <t>Calabar 132/33kV S/S</t>
  </si>
  <si>
    <t>Adiabor 132/33kV S/S</t>
  </si>
  <si>
    <t>Ibom PS 132/33kV S/S</t>
  </si>
  <si>
    <t>Itu 132/33kV S/S</t>
  </si>
  <si>
    <t>Uyo 132kV S/S</t>
  </si>
  <si>
    <t>Ikot Ekpene 132/33kV S/S</t>
  </si>
  <si>
    <t>Eket 132/33kV S/S</t>
  </si>
  <si>
    <t>TOTAL NO. OF 330kV T/S IN PORT HARCOURT</t>
  </si>
  <si>
    <t>TOTAL NO. OF 132kV S/S IN PORTHARCOURT</t>
  </si>
  <si>
    <t>8. SHIRORO</t>
  </si>
  <si>
    <t>(1) Shiroro Sub-region</t>
  </si>
  <si>
    <t>Shiroro 330KV T/S</t>
  </si>
  <si>
    <t>Shiroro 132kV S/S</t>
  </si>
  <si>
    <t>Shiroro II 132kV S/S</t>
  </si>
  <si>
    <t>Minna 132kV S/S</t>
  </si>
  <si>
    <t>(2) Jebba Sub-region</t>
  </si>
  <si>
    <t>Jebba 330KV switchyard</t>
  </si>
  <si>
    <t>Tegina 132kV S/S</t>
  </si>
  <si>
    <t>Jebba 330KV T/S</t>
  </si>
  <si>
    <t>Jebba 132kV S/S</t>
  </si>
  <si>
    <t xml:space="preserve">(3) Kainji Sub-region                                 </t>
  </si>
  <si>
    <t>Kainji 330kV Switchyard</t>
  </si>
  <si>
    <t>Bida 132KV S/S</t>
  </si>
  <si>
    <t>Kainji Fakun 330kV T/S</t>
  </si>
  <si>
    <t>Dogon gari (Kainji) 132kV S/S</t>
  </si>
  <si>
    <t>Kotangora 132kV S/S</t>
  </si>
  <si>
    <t>(4) Birnin Kebbi Sub-region</t>
  </si>
  <si>
    <t>Birnin Kebbi 330KV T/S</t>
  </si>
  <si>
    <t>Yauri 132/33kV S/S</t>
  </si>
  <si>
    <t>Birnin Kebbi 132kV S/S</t>
  </si>
  <si>
    <t>Sokoto 132kV S/S</t>
  </si>
  <si>
    <t>TOTAL NO. OF 330kV T/S IN SHIRORO</t>
  </si>
  <si>
    <t>TOTAL NO. OF 132kV S/S IN SHIRORO</t>
  </si>
  <si>
    <t>9. ABUJA</t>
  </si>
  <si>
    <t>(1) Apo Sub-region</t>
  </si>
  <si>
    <t>Katampe 330kV T/S</t>
  </si>
  <si>
    <t xml:space="preserve">Katampe 132kV S/S             </t>
  </si>
  <si>
    <t xml:space="preserve">Kubwa 132kV S/S               </t>
  </si>
  <si>
    <t>Suleja 132kV S/S</t>
  </si>
  <si>
    <t>Central Area 132kV S/S</t>
  </si>
  <si>
    <t>Kukwuaba 132kV S/S</t>
  </si>
  <si>
    <t>Apo 132kV S/S</t>
  </si>
  <si>
    <t>Karu 132kV S/S</t>
  </si>
  <si>
    <t>Akwanga 132kV S/S</t>
  </si>
  <si>
    <t>Keffi 132kV S/S</t>
  </si>
  <si>
    <t>Gwagwalada 330KV T/S</t>
  </si>
  <si>
    <t>Gwagwalada 132kV S/S</t>
  </si>
  <si>
    <t>(2) Ajaokuta Sub-region</t>
  </si>
  <si>
    <t>Geregu phase I 330KV T/S</t>
  </si>
  <si>
    <t>Geregu phase II 330KV T/S</t>
  </si>
  <si>
    <t>Ajaokuta 330/132kV T/S</t>
  </si>
  <si>
    <t>Ajaokuta I 132/33kV S/S</t>
  </si>
  <si>
    <t>Lokoja 330/132kV T/S</t>
  </si>
  <si>
    <t>Ajaokuta II  132/33kV S/S</t>
  </si>
  <si>
    <t>Ukpilla 132/33 kV S/S</t>
  </si>
  <si>
    <t>Lokoja 132/33kV S/S</t>
  </si>
  <si>
    <t>Okene 132/33kV S/S</t>
  </si>
  <si>
    <t>TOTAL NO. OF 330kV T/S IN ABUJA</t>
  </si>
  <si>
    <t>TOTAL NO. OF 132kV S/S IN ABUJA</t>
  </si>
  <si>
    <t>TOTAL No. OF 330 AND 132kV T/S SUBSTATIONS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</si>
</sst>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99F85-F68B-407B-BCC0-642E96419E09}">
  <dimension ref="A1:G198"/>
  <sheetViews>
    <sheetView tabSelected="1" zoomScaleNormal="100" zoomScaleSheetLayoutView="100" workbookViewId="0">
      <selection activeCell="J174" sqref="J174"/>
    </sheetView>
  </sheetViews>
  <sheetFormatPr defaultRowHeight="21" x14ac:dyDescent="0.35"/>
  <cols>
    <col min="1" max="1" width="1.85546875" customWidth="1"/>
    <col min="2" max="2" width="14.140625" style="1" customWidth="1"/>
    <col min="3" max="3" width="31.7109375" customWidth="1"/>
    <col min="4" max="4" width="30" customWidth="1"/>
    <col min="5" max="5" width="6" customWidth="1"/>
    <col min="6" max="6" width="37.5703125" customWidth="1"/>
    <col min="7" max="7" width="6.140625" customWidth="1"/>
    <col min="8" max="8" width="2.28515625" customWidth="1"/>
  </cols>
  <sheetData>
    <row r="1" spans="1:7" ht="10.5" customHeight="1" x14ac:dyDescent="0.35"/>
    <row r="2" spans="1:7" ht="23.25" x14ac:dyDescent="0.35">
      <c r="A2" s="2"/>
      <c r="B2" s="3" t="s">
        <v>0</v>
      </c>
      <c r="C2" s="3"/>
      <c r="D2" s="3"/>
      <c r="E2" s="3"/>
      <c r="F2" s="3"/>
      <c r="G2" s="4"/>
    </row>
    <row r="3" spans="1:7" ht="42" x14ac:dyDescent="0.35">
      <c r="A3" s="2"/>
      <c r="B3" s="5" t="s">
        <v>1</v>
      </c>
      <c r="C3" s="6" t="s">
        <v>2</v>
      </c>
      <c r="D3" s="7" t="s">
        <v>3</v>
      </c>
      <c r="E3" s="8" t="s">
        <v>4</v>
      </c>
      <c r="F3" s="7" t="s">
        <v>5</v>
      </c>
      <c r="G3" s="8" t="s">
        <v>6</v>
      </c>
    </row>
    <row r="4" spans="1:7" ht="20.100000000000001" customHeight="1" x14ac:dyDescent="0.25">
      <c r="A4" s="2"/>
      <c r="B4" s="9" t="s">
        <v>7</v>
      </c>
      <c r="C4" s="10" t="s">
        <v>8</v>
      </c>
      <c r="D4" s="11" t="s">
        <v>9</v>
      </c>
      <c r="E4" s="12">
        <v>1</v>
      </c>
      <c r="F4" s="13" t="s">
        <v>10</v>
      </c>
      <c r="G4" s="12">
        <v>4</v>
      </c>
    </row>
    <row r="5" spans="1:7" ht="20.100000000000001" customHeight="1" x14ac:dyDescent="0.25">
      <c r="A5" s="2"/>
      <c r="B5" s="14"/>
      <c r="C5" s="15"/>
      <c r="D5" s="16"/>
      <c r="E5" s="12"/>
      <c r="F5" s="13" t="s">
        <v>11</v>
      </c>
      <c r="G5" s="12"/>
    </row>
    <row r="6" spans="1:7" ht="20.100000000000001" customHeight="1" x14ac:dyDescent="0.25">
      <c r="A6" s="2"/>
      <c r="B6" s="14"/>
      <c r="C6" s="17"/>
      <c r="D6" s="18"/>
      <c r="E6" s="12"/>
      <c r="F6" s="13" t="s">
        <v>12</v>
      </c>
      <c r="G6" s="12"/>
    </row>
    <row r="7" spans="1:7" ht="20.100000000000001" customHeight="1" x14ac:dyDescent="0.25">
      <c r="A7" s="2"/>
      <c r="B7" s="14"/>
      <c r="C7" s="10" t="s">
        <v>13</v>
      </c>
      <c r="D7" s="11" t="s">
        <v>14</v>
      </c>
      <c r="E7" s="12">
        <v>1</v>
      </c>
      <c r="F7" s="13" t="s">
        <v>15</v>
      </c>
      <c r="G7" s="12">
        <v>5</v>
      </c>
    </row>
    <row r="8" spans="1:7" ht="20.100000000000001" customHeight="1" x14ac:dyDescent="0.25">
      <c r="A8" s="2"/>
      <c r="B8" s="14"/>
      <c r="C8" s="15"/>
      <c r="D8" s="16"/>
      <c r="E8" s="12"/>
      <c r="F8" s="13" t="s">
        <v>16</v>
      </c>
      <c r="G8" s="12"/>
    </row>
    <row r="9" spans="1:7" ht="20.100000000000001" customHeight="1" x14ac:dyDescent="0.25">
      <c r="A9" s="2"/>
      <c r="B9" s="14"/>
      <c r="C9" s="15"/>
      <c r="D9" s="16"/>
      <c r="E9" s="12"/>
      <c r="F9" s="13" t="s">
        <v>17</v>
      </c>
      <c r="G9" s="12"/>
    </row>
    <row r="10" spans="1:7" ht="20.100000000000001" customHeight="1" x14ac:dyDescent="0.25">
      <c r="A10" s="2"/>
      <c r="B10" s="14"/>
      <c r="C10" s="15"/>
      <c r="D10" s="16"/>
      <c r="E10" s="12"/>
      <c r="F10" s="13" t="s">
        <v>18</v>
      </c>
      <c r="G10" s="12"/>
    </row>
    <row r="11" spans="1:7" ht="20.100000000000001" customHeight="1" x14ac:dyDescent="0.25">
      <c r="A11" s="2"/>
      <c r="B11" s="14"/>
      <c r="C11" s="17"/>
      <c r="D11" s="18"/>
      <c r="E11" s="12"/>
      <c r="F11" s="13" t="s">
        <v>19</v>
      </c>
      <c r="G11" s="12"/>
    </row>
    <row r="12" spans="1:7" ht="20.100000000000001" customHeight="1" x14ac:dyDescent="0.25">
      <c r="A12" s="2"/>
      <c r="B12" s="14"/>
      <c r="C12" s="10" t="s">
        <v>20</v>
      </c>
      <c r="D12" s="11" t="s">
        <v>21</v>
      </c>
      <c r="E12" s="19">
        <v>1</v>
      </c>
      <c r="F12" s="13" t="s">
        <v>22</v>
      </c>
      <c r="G12" s="12">
        <v>4</v>
      </c>
    </row>
    <row r="13" spans="1:7" ht="20.100000000000001" customHeight="1" x14ac:dyDescent="0.25">
      <c r="A13" s="2"/>
      <c r="B13" s="14"/>
      <c r="C13" s="15"/>
      <c r="D13" s="16"/>
      <c r="E13" s="20"/>
      <c r="F13" s="13" t="s">
        <v>23</v>
      </c>
      <c r="G13" s="12"/>
    </row>
    <row r="14" spans="1:7" ht="20.100000000000001" customHeight="1" x14ac:dyDescent="0.25">
      <c r="A14" s="2"/>
      <c r="B14" s="14"/>
      <c r="C14" s="15"/>
      <c r="D14" s="16"/>
      <c r="E14" s="20"/>
      <c r="F14" s="13" t="s">
        <v>24</v>
      </c>
      <c r="G14" s="12"/>
    </row>
    <row r="15" spans="1:7" ht="20.100000000000001" customHeight="1" x14ac:dyDescent="0.25">
      <c r="A15" s="2"/>
      <c r="B15" s="14"/>
      <c r="C15" s="17"/>
      <c r="D15" s="18"/>
      <c r="E15" s="21"/>
      <c r="F15" s="13" t="s">
        <v>25</v>
      </c>
      <c r="G15" s="12"/>
    </row>
    <row r="16" spans="1:7" ht="20.100000000000001" customHeight="1" x14ac:dyDescent="0.25">
      <c r="A16" s="2"/>
      <c r="B16" s="14"/>
      <c r="C16" s="10" t="s">
        <v>26</v>
      </c>
      <c r="D16" s="11" t="s">
        <v>27</v>
      </c>
      <c r="E16" s="19">
        <v>0</v>
      </c>
      <c r="F16" s="13" t="s">
        <v>28</v>
      </c>
      <c r="G16" s="12">
        <v>2</v>
      </c>
    </row>
    <row r="17" spans="1:7" ht="20.100000000000001" customHeight="1" x14ac:dyDescent="0.25">
      <c r="A17" s="2"/>
      <c r="B17" s="22"/>
      <c r="C17" s="17"/>
      <c r="D17" s="18"/>
      <c r="E17" s="21"/>
      <c r="F17" s="13" t="s">
        <v>29</v>
      </c>
      <c r="G17" s="12"/>
    </row>
    <row r="18" spans="1:7" ht="20.100000000000001" customHeight="1" x14ac:dyDescent="0.25">
      <c r="A18" s="2"/>
      <c r="B18" s="23"/>
      <c r="C18" s="24" t="s">
        <v>30</v>
      </c>
      <c r="D18" s="25"/>
      <c r="E18" s="23">
        <f>SUM(E4:E17)</f>
        <v>3</v>
      </c>
      <c r="F18" s="26" t="s">
        <v>31</v>
      </c>
      <c r="G18" s="23">
        <f>SUM(G4:G17)</f>
        <v>15</v>
      </c>
    </row>
    <row r="19" spans="1:7" ht="20.100000000000001" customHeight="1" x14ac:dyDescent="0.25">
      <c r="A19" s="2"/>
      <c r="B19" s="9" t="s">
        <v>32</v>
      </c>
      <c r="C19" s="10" t="s">
        <v>33</v>
      </c>
      <c r="D19" s="11" t="s">
        <v>34</v>
      </c>
      <c r="E19" s="12">
        <v>1</v>
      </c>
      <c r="F19" s="13" t="s">
        <v>35</v>
      </c>
      <c r="G19" s="12">
        <v>3</v>
      </c>
    </row>
    <row r="20" spans="1:7" ht="20.100000000000001" customHeight="1" x14ac:dyDescent="0.25">
      <c r="A20" s="2"/>
      <c r="B20" s="14"/>
      <c r="C20" s="15"/>
      <c r="D20" s="16"/>
      <c r="E20" s="12"/>
      <c r="F20" s="13" t="s">
        <v>36</v>
      </c>
      <c r="G20" s="12"/>
    </row>
    <row r="21" spans="1:7" ht="20.100000000000001" customHeight="1" x14ac:dyDescent="0.25">
      <c r="A21" s="2"/>
      <c r="B21" s="14"/>
      <c r="C21" s="17"/>
      <c r="D21" s="18"/>
      <c r="E21" s="12"/>
      <c r="F21" s="13" t="s">
        <v>37</v>
      </c>
      <c r="G21" s="12"/>
    </row>
    <row r="22" spans="1:7" ht="21" customHeight="1" x14ac:dyDescent="0.25">
      <c r="A22" s="2"/>
      <c r="B22" s="14"/>
      <c r="C22" s="10" t="s">
        <v>38</v>
      </c>
      <c r="D22" s="11" t="s">
        <v>39</v>
      </c>
      <c r="E22" s="19">
        <v>1</v>
      </c>
      <c r="F22" s="13" t="s">
        <v>40</v>
      </c>
      <c r="G22" s="19">
        <v>2</v>
      </c>
    </row>
    <row r="23" spans="1:7" ht="20.100000000000001" customHeight="1" x14ac:dyDescent="0.25">
      <c r="A23" s="2"/>
      <c r="B23" s="14"/>
      <c r="C23" s="17"/>
      <c r="D23" s="18"/>
      <c r="E23" s="21"/>
      <c r="F23" s="13" t="s">
        <v>41</v>
      </c>
      <c r="G23" s="21"/>
    </row>
    <row r="24" spans="1:7" ht="20.100000000000001" customHeight="1" x14ac:dyDescent="0.25">
      <c r="A24" s="2"/>
      <c r="B24" s="14"/>
      <c r="C24" s="10" t="s">
        <v>42</v>
      </c>
      <c r="D24" s="11" t="s">
        <v>43</v>
      </c>
      <c r="E24" s="19">
        <v>1</v>
      </c>
      <c r="F24" s="13" t="s">
        <v>44</v>
      </c>
      <c r="G24" s="12">
        <v>2</v>
      </c>
    </row>
    <row r="25" spans="1:7" ht="20.100000000000001" customHeight="1" x14ac:dyDescent="0.25">
      <c r="A25" s="2"/>
      <c r="B25" s="14"/>
      <c r="C25" s="17"/>
      <c r="D25" s="18"/>
      <c r="E25" s="21"/>
      <c r="F25" s="13" t="s">
        <v>45</v>
      </c>
      <c r="G25" s="12"/>
    </row>
    <row r="26" spans="1:7" ht="20.100000000000001" customHeight="1" x14ac:dyDescent="0.25">
      <c r="A26" s="2"/>
      <c r="B26" s="14"/>
      <c r="C26" s="10" t="s">
        <v>46</v>
      </c>
      <c r="D26" s="11" t="s">
        <v>47</v>
      </c>
      <c r="E26" s="19">
        <v>1</v>
      </c>
      <c r="F26" s="13" t="s">
        <v>48</v>
      </c>
      <c r="G26" s="19">
        <v>3</v>
      </c>
    </row>
    <row r="27" spans="1:7" ht="20.100000000000001" customHeight="1" x14ac:dyDescent="0.25">
      <c r="A27" s="2"/>
      <c r="B27" s="14"/>
      <c r="C27" s="15"/>
      <c r="D27" s="16"/>
      <c r="E27" s="20"/>
      <c r="F27" s="13" t="s">
        <v>49</v>
      </c>
      <c r="G27" s="20"/>
    </row>
    <row r="28" spans="1:7" ht="20.100000000000001" customHeight="1" x14ac:dyDescent="0.25">
      <c r="A28" s="2"/>
      <c r="B28" s="14"/>
      <c r="C28" s="17"/>
      <c r="D28" s="18"/>
      <c r="E28" s="21"/>
      <c r="F28" s="13" t="s">
        <v>50</v>
      </c>
      <c r="G28" s="21"/>
    </row>
    <row r="29" spans="1:7" ht="36" customHeight="1" x14ac:dyDescent="0.25">
      <c r="A29" s="2"/>
      <c r="B29" s="14"/>
      <c r="C29" s="10" t="s">
        <v>51</v>
      </c>
      <c r="D29" s="27" t="s">
        <v>52</v>
      </c>
      <c r="E29" s="28">
        <v>1</v>
      </c>
      <c r="F29" s="27" t="s">
        <v>53</v>
      </c>
      <c r="G29" s="28">
        <v>0</v>
      </c>
    </row>
    <row r="30" spans="1:7" ht="21.75" customHeight="1" x14ac:dyDescent="0.3">
      <c r="A30" s="2"/>
      <c r="B30" s="14"/>
      <c r="C30" s="15"/>
      <c r="D30" s="10" t="s">
        <v>54</v>
      </c>
      <c r="E30" s="29">
        <v>1</v>
      </c>
      <c r="F30" s="13" t="s">
        <v>55</v>
      </c>
      <c r="G30" s="19">
        <v>3</v>
      </c>
    </row>
    <row r="31" spans="1:7" ht="22.5" customHeight="1" x14ac:dyDescent="0.25">
      <c r="A31" s="2"/>
      <c r="B31" s="14"/>
      <c r="C31" s="15"/>
      <c r="D31" s="15"/>
      <c r="E31" s="30"/>
      <c r="F31" s="13" t="s">
        <v>56</v>
      </c>
      <c r="G31" s="20"/>
    </row>
    <row r="32" spans="1:7" ht="20.100000000000001" customHeight="1" x14ac:dyDescent="0.25">
      <c r="A32" s="2"/>
      <c r="B32" s="22"/>
      <c r="C32" s="15"/>
      <c r="D32" s="15"/>
      <c r="E32" s="31"/>
      <c r="F32" s="13" t="s">
        <v>57</v>
      </c>
      <c r="G32" s="21"/>
    </row>
    <row r="33" spans="1:7" ht="19.5" customHeight="1" x14ac:dyDescent="0.3">
      <c r="A33" s="2"/>
      <c r="B33" s="23"/>
      <c r="C33" s="24" t="s">
        <v>58</v>
      </c>
      <c r="D33" s="25"/>
      <c r="E33" s="23">
        <f>SUM(E19:E32)</f>
        <v>6</v>
      </c>
      <c r="F33" s="26" t="s">
        <v>59</v>
      </c>
      <c r="G33" s="32">
        <f>SUM(G19:G32)</f>
        <v>13</v>
      </c>
    </row>
    <row r="34" spans="1:7" ht="22.5" customHeight="1" x14ac:dyDescent="0.25">
      <c r="A34" s="2"/>
      <c r="B34" s="9" t="s">
        <v>60</v>
      </c>
      <c r="C34" s="10" t="s">
        <v>61</v>
      </c>
      <c r="D34" s="13" t="s">
        <v>62</v>
      </c>
      <c r="E34" s="28">
        <v>1</v>
      </c>
      <c r="F34" s="13" t="s">
        <v>63</v>
      </c>
      <c r="G34" s="19">
        <v>4</v>
      </c>
    </row>
    <row r="35" spans="1:7" ht="20.100000000000001" customHeight="1" x14ac:dyDescent="0.25">
      <c r="A35" s="2"/>
      <c r="B35" s="14"/>
      <c r="C35" s="15"/>
      <c r="D35" s="11" t="s">
        <v>64</v>
      </c>
      <c r="E35" s="19"/>
      <c r="F35" s="13" t="s">
        <v>65</v>
      </c>
      <c r="G35" s="20"/>
    </row>
    <row r="36" spans="1:7" ht="20.100000000000001" customHeight="1" x14ac:dyDescent="0.25">
      <c r="A36" s="2"/>
      <c r="B36" s="14"/>
      <c r="C36" s="15"/>
      <c r="D36" s="16"/>
      <c r="E36" s="21"/>
      <c r="F36" s="13" t="s">
        <v>66</v>
      </c>
      <c r="G36" s="20"/>
    </row>
    <row r="37" spans="1:7" ht="20.100000000000001" customHeight="1" x14ac:dyDescent="0.25">
      <c r="A37" s="2"/>
      <c r="B37" s="14"/>
      <c r="C37" s="17"/>
      <c r="D37" s="18"/>
      <c r="E37" s="28">
        <v>1</v>
      </c>
      <c r="F37" s="13" t="s">
        <v>67</v>
      </c>
      <c r="G37" s="21"/>
    </row>
    <row r="38" spans="1:7" ht="20.100000000000001" customHeight="1" x14ac:dyDescent="0.25">
      <c r="A38" s="2"/>
      <c r="B38" s="14"/>
      <c r="C38" s="10" t="s">
        <v>68</v>
      </c>
      <c r="D38" s="10" t="s">
        <v>69</v>
      </c>
      <c r="E38" s="19">
        <v>1</v>
      </c>
      <c r="F38" s="13" t="s">
        <v>70</v>
      </c>
      <c r="G38" s="19">
        <v>8</v>
      </c>
    </row>
    <row r="39" spans="1:7" ht="20.100000000000001" customHeight="1" x14ac:dyDescent="0.25">
      <c r="A39" s="2"/>
      <c r="B39" s="14"/>
      <c r="C39" s="15"/>
      <c r="D39" s="15"/>
      <c r="E39" s="20"/>
      <c r="F39" s="13" t="s">
        <v>71</v>
      </c>
      <c r="G39" s="20"/>
    </row>
    <row r="40" spans="1:7" ht="20.100000000000001" customHeight="1" x14ac:dyDescent="0.25">
      <c r="A40" s="2"/>
      <c r="B40" s="14"/>
      <c r="C40" s="15"/>
      <c r="D40" s="15"/>
      <c r="E40" s="20"/>
      <c r="F40" s="13" t="s">
        <v>72</v>
      </c>
      <c r="G40" s="20"/>
    </row>
    <row r="41" spans="1:7" ht="20.100000000000001" customHeight="1" x14ac:dyDescent="0.25">
      <c r="A41" s="2"/>
      <c r="B41" s="14"/>
      <c r="C41" s="15"/>
      <c r="D41" s="15"/>
      <c r="E41" s="20"/>
      <c r="F41" s="13" t="s">
        <v>73</v>
      </c>
      <c r="G41" s="20"/>
    </row>
    <row r="42" spans="1:7" ht="20.100000000000001" customHeight="1" x14ac:dyDescent="0.25">
      <c r="A42" s="2"/>
      <c r="B42" s="14"/>
      <c r="C42" s="15"/>
      <c r="D42" s="15"/>
      <c r="E42" s="20"/>
      <c r="F42" s="13" t="s">
        <v>74</v>
      </c>
      <c r="G42" s="20"/>
    </row>
    <row r="43" spans="1:7" ht="20.100000000000001" customHeight="1" x14ac:dyDescent="0.25">
      <c r="A43" s="2"/>
      <c r="B43" s="14"/>
      <c r="C43" s="15"/>
      <c r="D43" s="17"/>
      <c r="E43" s="20"/>
      <c r="F43" s="13" t="s">
        <v>75</v>
      </c>
      <c r="G43" s="20"/>
    </row>
    <row r="44" spans="1:7" ht="20.100000000000001" customHeight="1" x14ac:dyDescent="0.25">
      <c r="A44" s="2"/>
      <c r="B44" s="14"/>
      <c r="C44" s="15"/>
      <c r="D44" s="10" t="s">
        <v>76</v>
      </c>
      <c r="E44" s="12">
        <v>1</v>
      </c>
      <c r="F44" s="13" t="s">
        <v>77</v>
      </c>
      <c r="G44" s="20"/>
    </row>
    <row r="45" spans="1:7" ht="20.100000000000001" customHeight="1" x14ac:dyDescent="0.25">
      <c r="A45" s="2"/>
      <c r="B45" s="14"/>
      <c r="C45" s="15"/>
      <c r="D45" s="17"/>
      <c r="E45" s="12"/>
      <c r="F45" s="13" t="s">
        <v>78</v>
      </c>
      <c r="G45" s="21"/>
    </row>
    <row r="46" spans="1:7" ht="24.75" customHeight="1" x14ac:dyDescent="0.25">
      <c r="A46" s="2"/>
      <c r="B46" s="14"/>
      <c r="C46" s="17"/>
      <c r="D46" s="13" t="s">
        <v>79</v>
      </c>
      <c r="E46" s="28">
        <v>1</v>
      </c>
      <c r="F46" s="27" t="s">
        <v>53</v>
      </c>
      <c r="G46" s="28">
        <v>0</v>
      </c>
    </row>
    <row r="47" spans="1:7" ht="20.100000000000001" customHeight="1" x14ac:dyDescent="0.25">
      <c r="A47" s="2"/>
      <c r="B47" s="14"/>
      <c r="C47" s="10" t="s">
        <v>80</v>
      </c>
      <c r="D47" s="11" t="s">
        <v>81</v>
      </c>
      <c r="E47" s="19">
        <v>1</v>
      </c>
      <c r="F47" s="13" t="s">
        <v>82</v>
      </c>
      <c r="G47" s="12">
        <v>4</v>
      </c>
    </row>
    <row r="48" spans="1:7" ht="20.100000000000001" customHeight="1" x14ac:dyDescent="0.25">
      <c r="A48" s="2"/>
      <c r="B48" s="14"/>
      <c r="C48" s="15"/>
      <c r="D48" s="16"/>
      <c r="E48" s="20"/>
      <c r="F48" s="13" t="s">
        <v>83</v>
      </c>
      <c r="G48" s="12"/>
    </row>
    <row r="49" spans="1:7" ht="20.100000000000001" customHeight="1" x14ac:dyDescent="0.25">
      <c r="A49" s="2"/>
      <c r="B49" s="14"/>
      <c r="C49" s="15"/>
      <c r="D49" s="16"/>
      <c r="E49" s="20"/>
      <c r="F49" s="13" t="s">
        <v>84</v>
      </c>
      <c r="G49" s="12"/>
    </row>
    <row r="50" spans="1:7" ht="20.100000000000001" customHeight="1" x14ac:dyDescent="0.25">
      <c r="A50" s="2"/>
      <c r="B50" s="22"/>
      <c r="C50" s="17"/>
      <c r="D50" s="18"/>
      <c r="E50" s="21"/>
      <c r="F50" s="13" t="s">
        <v>85</v>
      </c>
      <c r="G50" s="12"/>
    </row>
    <row r="51" spans="1:7" ht="20.100000000000001" customHeight="1" x14ac:dyDescent="0.25">
      <c r="A51" s="2"/>
      <c r="B51" s="23"/>
      <c r="C51" s="24" t="s">
        <v>86</v>
      </c>
      <c r="D51" s="25"/>
      <c r="E51" s="23">
        <f>SUM(E34:E50)</f>
        <v>6</v>
      </c>
      <c r="F51" s="26" t="s">
        <v>87</v>
      </c>
      <c r="G51" s="23">
        <f>SUM(G34:G50)</f>
        <v>16</v>
      </c>
    </row>
    <row r="52" spans="1:7" ht="20.100000000000001" customHeight="1" x14ac:dyDescent="0.25">
      <c r="A52" s="2"/>
      <c r="B52" s="33" t="s">
        <v>88</v>
      </c>
      <c r="C52" s="10" t="s">
        <v>89</v>
      </c>
      <c r="D52" s="11" t="s">
        <v>90</v>
      </c>
      <c r="E52" s="12">
        <v>1</v>
      </c>
      <c r="F52" s="13" t="s">
        <v>91</v>
      </c>
      <c r="G52" s="12">
        <v>3</v>
      </c>
    </row>
    <row r="53" spans="1:7" ht="20.100000000000001" customHeight="1" x14ac:dyDescent="0.25">
      <c r="A53" s="2"/>
      <c r="B53" s="33"/>
      <c r="C53" s="15"/>
      <c r="D53" s="16"/>
      <c r="E53" s="12"/>
      <c r="F53" s="13" t="s">
        <v>92</v>
      </c>
      <c r="G53" s="12"/>
    </row>
    <row r="54" spans="1:7" ht="20.100000000000001" customHeight="1" x14ac:dyDescent="0.25">
      <c r="A54" s="2"/>
      <c r="B54" s="33"/>
      <c r="C54" s="17"/>
      <c r="D54" s="18"/>
      <c r="E54" s="12"/>
      <c r="F54" s="13" t="s">
        <v>93</v>
      </c>
      <c r="G54" s="12"/>
    </row>
    <row r="55" spans="1:7" ht="20.100000000000001" customHeight="1" x14ac:dyDescent="0.25">
      <c r="A55" s="2"/>
      <c r="B55" s="33"/>
      <c r="C55" s="10" t="s">
        <v>94</v>
      </c>
      <c r="D55" s="11" t="s">
        <v>95</v>
      </c>
      <c r="E55" s="12">
        <v>1</v>
      </c>
      <c r="F55" s="13" t="s">
        <v>96</v>
      </c>
      <c r="G55" s="12">
        <v>8</v>
      </c>
    </row>
    <row r="56" spans="1:7" ht="20.100000000000001" customHeight="1" x14ac:dyDescent="0.25">
      <c r="A56" s="2"/>
      <c r="B56" s="33"/>
      <c r="C56" s="15"/>
      <c r="D56" s="16"/>
      <c r="E56" s="12"/>
      <c r="F56" s="13" t="s">
        <v>97</v>
      </c>
      <c r="G56" s="12"/>
    </row>
    <row r="57" spans="1:7" ht="20.100000000000001" customHeight="1" x14ac:dyDescent="0.25">
      <c r="A57" s="2"/>
      <c r="B57" s="33"/>
      <c r="C57" s="15"/>
      <c r="D57" s="16"/>
      <c r="E57" s="12"/>
      <c r="F57" s="13" t="s">
        <v>98</v>
      </c>
      <c r="G57" s="12"/>
    </row>
    <row r="58" spans="1:7" ht="20.100000000000001" customHeight="1" x14ac:dyDescent="0.25">
      <c r="A58" s="2"/>
      <c r="B58" s="33"/>
      <c r="C58" s="15"/>
      <c r="D58" s="16"/>
      <c r="E58" s="12"/>
      <c r="F58" s="13" t="s">
        <v>99</v>
      </c>
      <c r="G58" s="12"/>
    </row>
    <row r="59" spans="1:7" ht="20.100000000000001" customHeight="1" x14ac:dyDescent="0.25">
      <c r="A59" s="2"/>
      <c r="B59" s="33"/>
      <c r="C59" s="15"/>
      <c r="D59" s="16"/>
      <c r="E59" s="12"/>
      <c r="F59" s="13" t="s">
        <v>100</v>
      </c>
      <c r="G59" s="12"/>
    </row>
    <row r="60" spans="1:7" ht="20.100000000000001" customHeight="1" x14ac:dyDescent="0.25">
      <c r="A60" s="2"/>
      <c r="B60" s="33"/>
      <c r="C60" s="15"/>
      <c r="D60" s="16"/>
      <c r="E60" s="12"/>
      <c r="F60" s="13" t="s">
        <v>101</v>
      </c>
      <c r="G60" s="12"/>
    </row>
    <row r="61" spans="1:7" ht="20.100000000000001" customHeight="1" x14ac:dyDescent="0.25">
      <c r="A61" s="2"/>
      <c r="B61" s="33"/>
      <c r="C61" s="15"/>
      <c r="D61" s="16"/>
      <c r="E61" s="12"/>
      <c r="F61" s="13" t="s">
        <v>102</v>
      </c>
      <c r="G61" s="12"/>
    </row>
    <row r="62" spans="1:7" ht="20.100000000000001" customHeight="1" x14ac:dyDescent="0.25">
      <c r="A62" s="2"/>
      <c r="B62" s="33"/>
      <c r="C62" s="15"/>
      <c r="D62" s="16"/>
      <c r="E62" s="12"/>
      <c r="F62" s="13" t="s">
        <v>103</v>
      </c>
      <c r="G62" s="12"/>
    </row>
    <row r="63" spans="1:7" ht="20.100000000000001" customHeight="1" x14ac:dyDescent="0.25">
      <c r="A63" s="2"/>
      <c r="B63" s="33"/>
      <c r="C63" s="10" t="s">
        <v>104</v>
      </c>
      <c r="D63" s="11" t="s">
        <v>27</v>
      </c>
      <c r="E63" s="12">
        <v>0</v>
      </c>
      <c r="F63" s="13" t="s">
        <v>105</v>
      </c>
      <c r="G63" s="12">
        <v>3</v>
      </c>
    </row>
    <row r="64" spans="1:7" ht="20.100000000000001" customHeight="1" x14ac:dyDescent="0.25">
      <c r="A64" s="2"/>
      <c r="B64" s="33"/>
      <c r="C64" s="15"/>
      <c r="D64" s="16"/>
      <c r="E64" s="12"/>
      <c r="F64" s="13" t="s">
        <v>106</v>
      </c>
      <c r="G64" s="12"/>
    </row>
    <row r="65" spans="1:7" ht="20.100000000000001" customHeight="1" x14ac:dyDescent="0.25">
      <c r="A65" s="2"/>
      <c r="B65" s="33"/>
      <c r="C65" s="17"/>
      <c r="D65" s="18"/>
      <c r="E65" s="12"/>
      <c r="F65" s="13" t="s">
        <v>107</v>
      </c>
      <c r="G65" s="12"/>
    </row>
    <row r="66" spans="1:7" ht="21.75" customHeight="1" x14ac:dyDescent="0.25">
      <c r="A66" s="2"/>
      <c r="B66" s="33"/>
      <c r="C66" s="10" t="s">
        <v>108</v>
      </c>
      <c r="D66" s="11" t="s">
        <v>27</v>
      </c>
      <c r="E66" s="12">
        <v>0</v>
      </c>
      <c r="F66" s="13" t="s">
        <v>109</v>
      </c>
      <c r="G66" s="12">
        <v>3</v>
      </c>
    </row>
    <row r="67" spans="1:7" ht="22.5" customHeight="1" x14ac:dyDescent="0.25">
      <c r="A67" s="2"/>
      <c r="B67" s="33"/>
      <c r="C67" s="15"/>
      <c r="D67" s="16"/>
      <c r="E67" s="12"/>
      <c r="F67" s="13" t="s">
        <v>110</v>
      </c>
      <c r="G67" s="12"/>
    </row>
    <row r="68" spans="1:7" ht="20.100000000000001" customHeight="1" x14ac:dyDescent="0.25">
      <c r="A68" s="2"/>
      <c r="B68" s="33"/>
      <c r="C68" s="17"/>
      <c r="D68" s="18"/>
      <c r="E68" s="12"/>
      <c r="F68" s="13" t="s">
        <v>111</v>
      </c>
      <c r="G68" s="12"/>
    </row>
    <row r="69" spans="1:7" ht="20.100000000000001" customHeight="1" x14ac:dyDescent="0.3">
      <c r="A69" s="2"/>
      <c r="B69" s="23"/>
      <c r="C69" s="24" t="s">
        <v>112</v>
      </c>
      <c r="D69" s="25"/>
      <c r="E69" s="32">
        <v>2</v>
      </c>
      <c r="F69" s="26" t="s">
        <v>113</v>
      </c>
      <c r="G69" s="23">
        <f>SUM(G52:G68)</f>
        <v>17</v>
      </c>
    </row>
    <row r="70" spans="1:7" ht="20.100000000000001" customHeight="1" x14ac:dyDescent="0.25">
      <c r="A70" s="2"/>
      <c r="B70" s="14" t="s">
        <v>114</v>
      </c>
      <c r="C70" s="15" t="s">
        <v>115</v>
      </c>
      <c r="D70" s="16" t="s">
        <v>116</v>
      </c>
      <c r="E70" s="12">
        <v>1</v>
      </c>
      <c r="F70" s="13" t="s">
        <v>117</v>
      </c>
      <c r="G70" s="12">
        <v>6</v>
      </c>
    </row>
    <row r="71" spans="1:7" ht="20.100000000000001" customHeight="1" x14ac:dyDescent="0.25">
      <c r="A71" s="2"/>
      <c r="B71" s="14"/>
      <c r="C71" s="15"/>
      <c r="D71" s="16"/>
      <c r="E71" s="12"/>
      <c r="F71" s="13" t="s">
        <v>118</v>
      </c>
      <c r="G71" s="12"/>
    </row>
    <row r="72" spans="1:7" ht="20.100000000000001" customHeight="1" x14ac:dyDescent="0.25">
      <c r="A72" s="2"/>
      <c r="B72" s="14"/>
      <c r="C72" s="15"/>
      <c r="D72" s="16"/>
      <c r="E72" s="12"/>
      <c r="F72" s="13" t="s">
        <v>119</v>
      </c>
      <c r="G72" s="12"/>
    </row>
    <row r="73" spans="1:7" ht="20.100000000000001" customHeight="1" x14ac:dyDescent="0.25">
      <c r="A73" s="2"/>
      <c r="B73" s="14"/>
      <c r="C73" s="15"/>
      <c r="D73" s="16"/>
      <c r="E73" s="12"/>
      <c r="F73" s="13" t="s">
        <v>120</v>
      </c>
      <c r="G73" s="12"/>
    </row>
    <row r="74" spans="1:7" ht="20.100000000000001" customHeight="1" x14ac:dyDescent="0.25">
      <c r="A74" s="2"/>
      <c r="B74" s="14"/>
      <c r="C74" s="17"/>
      <c r="D74" s="18"/>
      <c r="E74" s="12"/>
      <c r="F74" s="13" t="s">
        <v>121</v>
      </c>
      <c r="G74" s="12"/>
    </row>
    <row r="75" spans="1:7" ht="20.100000000000001" customHeight="1" x14ac:dyDescent="0.25">
      <c r="A75" s="2"/>
      <c r="B75" s="14"/>
      <c r="C75" s="10" t="s">
        <v>122</v>
      </c>
      <c r="D75" s="11" t="s">
        <v>123</v>
      </c>
      <c r="E75" s="19">
        <v>1</v>
      </c>
      <c r="F75" s="13" t="s">
        <v>124</v>
      </c>
      <c r="G75" s="19">
        <v>7</v>
      </c>
    </row>
    <row r="76" spans="1:7" ht="20.100000000000001" customHeight="1" x14ac:dyDescent="0.25">
      <c r="A76" s="2"/>
      <c r="B76" s="14"/>
      <c r="C76" s="15"/>
      <c r="D76" s="16"/>
      <c r="E76" s="20"/>
      <c r="F76" s="13" t="s">
        <v>125</v>
      </c>
      <c r="G76" s="20"/>
    </row>
    <row r="77" spans="1:7" ht="20.100000000000001" customHeight="1" x14ac:dyDescent="0.25">
      <c r="A77" s="2"/>
      <c r="B77" s="14"/>
      <c r="C77" s="15"/>
      <c r="D77" s="16"/>
      <c r="E77" s="20"/>
      <c r="F77" s="13" t="s">
        <v>126</v>
      </c>
      <c r="G77" s="20"/>
    </row>
    <row r="78" spans="1:7" ht="20.100000000000001" customHeight="1" x14ac:dyDescent="0.25">
      <c r="A78" s="2"/>
      <c r="B78" s="14"/>
      <c r="C78" s="15"/>
      <c r="D78" s="16"/>
      <c r="E78" s="20"/>
      <c r="F78" s="13" t="s">
        <v>127</v>
      </c>
      <c r="G78" s="20"/>
    </row>
    <row r="79" spans="1:7" ht="20.100000000000001" customHeight="1" x14ac:dyDescent="0.25">
      <c r="A79" s="2"/>
      <c r="B79" s="14"/>
      <c r="C79" s="15"/>
      <c r="D79" s="16"/>
      <c r="E79" s="20"/>
      <c r="F79" s="13" t="s">
        <v>128</v>
      </c>
      <c r="G79" s="20"/>
    </row>
    <row r="80" spans="1:7" ht="20.100000000000001" customHeight="1" x14ac:dyDescent="0.25">
      <c r="A80" s="2"/>
      <c r="B80" s="14"/>
      <c r="C80" s="15"/>
      <c r="D80" s="16"/>
      <c r="E80" s="20"/>
      <c r="F80" s="13" t="s">
        <v>129</v>
      </c>
      <c r="G80" s="20"/>
    </row>
    <row r="81" spans="1:7" ht="20.100000000000001" customHeight="1" x14ac:dyDescent="0.25">
      <c r="A81" s="2"/>
      <c r="B81" s="14"/>
      <c r="C81" s="15"/>
      <c r="D81" s="18"/>
      <c r="E81" s="21"/>
      <c r="F81" s="13" t="s">
        <v>130</v>
      </c>
      <c r="G81" s="21"/>
    </row>
    <row r="82" spans="1:7" ht="23.25" customHeight="1" x14ac:dyDescent="0.25">
      <c r="A82" s="2"/>
      <c r="B82" s="14"/>
      <c r="C82" s="17"/>
      <c r="D82" s="34" t="s">
        <v>131</v>
      </c>
      <c r="E82" s="28">
        <v>1</v>
      </c>
      <c r="F82" s="13" t="s">
        <v>132</v>
      </c>
      <c r="G82" s="28">
        <v>1</v>
      </c>
    </row>
    <row r="83" spans="1:7" ht="20.100000000000001" customHeight="1" x14ac:dyDescent="0.25">
      <c r="A83" s="2"/>
      <c r="B83" s="14"/>
      <c r="C83" s="10" t="s">
        <v>133</v>
      </c>
      <c r="D83" s="11" t="s">
        <v>134</v>
      </c>
      <c r="E83" s="35">
        <v>1</v>
      </c>
      <c r="F83" s="13" t="s">
        <v>135</v>
      </c>
      <c r="G83" s="12">
        <v>2</v>
      </c>
    </row>
    <row r="84" spans="1:7" ht="19.5" customHeight="1" x14ac:dyDescent="0.25">
      <c r="A84" s="2"/>
      <c r="B84" s="14"/>
      <c r="C84" s="15"/>
      <c r="D84" s="18"/>
      <c r="E84" s="35"/>
      <c r="F84" s="13" t="s">
        <v>136</v>
      </c>
      <c r="G84" s="12"/>
    </row>
    <row r="85" spans="1:7" ht="30" customHeight="1" x14ac:dyDescent="0.25">
      <c r="A85" s="2"/>
      <c r="B85" s="14"/>
      <c r="C85" s="17"/>
      <c r="D85" s="13" t="s">
        <v>134</v>
      </c>
      <c r="E85" s="36">
        <v>1</v>
      </c>
      <c r="F85" s="13" t="s">
        <v>137</v>
      </c>
      <c r="G85" s="37">
        <v>1</v>
      </c>
    </row>
    <row r="86" spans="1:7" ht="20.100000000000001" customHeight="1" x14ac:dyDescent="0.25">
      <c r="A86" s="2"/>
      <c r="B86" s="14"/>
      <c r="C86" s="10" t="s">
        <v>138</v>
      </c>
      <c r="D86" s="11" t="s">
        <v>139</v>
      </c>
      <c r="E86" s="19">
        <v>1</v>
      </c>
      <c r="F86" s="27" t="s">
        <v>140</v>
      </c>
      <c r="G86" s="19">
        <v>3</v>
      </c>
    </row>
    <row r="87" spans="1:7" ht="20.100000000000001" customHeight="1" x14ac:dyDescent="0.25">
      <c r="A87" s="2"/>
      <c r="B87" s="14"/>
      <c r="C87" s="15"/>
      <c r="D87" s="16"/>
      <c r="E87" s="20"/>
      <c r="F87" s="13" t="s">
        <v>141</v>
      </c>
      <c r="G87" s="20"/>
    </row>
    <row r="88" spans="1:7" ht="20.100000000000001" customHeight="1" x14ac:dyDescent="0.25">
      <c r="A88" s="2"/>
      <c r="B88" s="14"/>
      <c r="C88" s="17"/>
      <c r="D88" s="18"/>
      <c r="E88" s="21"/>
      <c r="F88" s="13" t="s">
        <v>142</v>
      </c>
      <c r="G88" s="21"/>
    </row>
    <row r="89" spans="1:7" ht="21.75" customHeight="1" x14ac:dyDescent="0.25">
      <c r="A89" s="2"/>
      <c r="B89" s="14"/>
      <c r="C89" s="10" t="s">
        <v>143</v>
      </c>
      <c r="D89" s="13" t="s">
        <v>144</v>
      </c>
      <c r="E89" s="28">
        <v>1</v>
      </c>
      <c r="F89" s="13" t="s">
        <v>145</v>
      </c>
      <c r="G89" s="38">
        <v>1</v>
      </c>
    </row>
    <row r="90" spans="1:7" ht="22.5" customHeight="1" x14ac:dyDescent="0.25">
      <c r="A90" s="2"/>
      <c r="B90" s="14"/>
      <c r="C90" s="15"/>
      <c r="D90" s="39" t="s">
        <v>146</v>
      </c>
      <c r="E90" s="38">
        <v>1</v>
      </c>
      <c r="F90" s="13" t="s">
        <v>147</v>
      </c>
      <c r="G90" s="28">
        <v>1</v>
      </c>
    </row>
    <row r="91" spans="1:7" ht="20.25" customHeight="1" x14ac:dyDescent="0.25">
      <c r="A91" s="2"/>
      <c r="B91" s="14"/>
      <c r="C91" s="15"/>
      <c r="D91" s="10" t="s">
        <v>148</v>
      </c>
      <c r="E91" s="19">
        <v>1</v>
      </c>
      <c r="F91" s="13" t="s">
        <v>149</v>
      </c>
      <c r="G91" s="20">
        <v>5</v>
      </c>
    </row>
    <row r="92" spans="1:7" ht="18.75" customHeight="1" x14ac:dyDescent="0.25">
      <c r="A92" s="2"/>
      <c r="B92" s="14"/>
      <c r="C92" s="15"/>
      <c r="D92" s="15"/>
      <c r="E92" s="20"/>
      <c r="F92" s="13" t="s">
        <v>150</v>
      </c>
      <c r="G92" s="20"/>
    </row>
    <row r="93" spans="1:7" ht="18.75" customHeight="1" x14ac:dyDescent="0.25">
      <c r="A93" s="2"/>
      <c r="B93" s="14"/>
      <c r="C93" s="15"/>
      <c r="D93" s="15"/>
      <c r="E93" s="21"/>
      <c r="F93" s="13" t="s">
        <v>151</v>
      </c>
      <c r="G93" s="20"/>
    </row>
    <row r="94" spans="1:7" ht="15.75" customHeight="1" x14ac:dyDescent="0.25">
      <c r="A94" s="2"/>
      <c r="B94" s="14"/>
      <c r="C94" s="15"/>
      <c r="D94" s="15"/>
      <c r="E94" s="19"/>
      <c r="F94" s="13" t="s">
        <v>152</v>
      </c>
      <c r="G94" s="20"/>
    </row>
    <row r="95" spans="1:7" ht="15.75" customHeight="1" x14ac:dyDescent="0.25">
      <c r="A95" s="2"/>
      <c r="B95" s="14"/>
      <c r="C95" s="15"/>
      <c r="D95" s="15"/>
      <c r="E95" s="20"/>
      <c r="F95" s="13" t="s">
        <v>153</v>
      </c>
      <c r="G95" s="20"/>
    </row>
    <row r="96" spans="1:7" ht="20.100000000000001" customHeight="1" x14ac:dyDescent="0.25">
      <c r="A96" s="2"/>
      <c r="B96" s="22"/>
      <c r="C96" s="17"/>
      <c r="D96" s="17"/>
      <c r="E96" s="21"/>
      <c r="F96" s="13" t="s">
        <v>154</v>
      </c>
      <c r="G96" s="21"/>
    </row>
    <row r="97" spans="1:7" ht="20.100000000000001" customHeight="1" x14ac:dyDescent="0.25">
      <c r="A97" s="2"/>
      <c r="B97" s="23"/>
      <c r="C97" s="24" t="s">
        <v>155</v>
      </c>
      <c r="D97" s="25"/>
      <c r="E97" s="23">
        <f>SUM(E70:E93)</f>
        <v>9</v>
      </c>
      <c r="F97" s="26" t="s">
        <v>156</v>
      </c>
      <c r="G97" s="23">
        <f>SUM(G70:G93)</f>
        <v>27</v>
      </c>
    </row>
    <row r="98" spans="1:7" ht="20.100000000000001" customHeight="1" x14ac:dyDescent="0.25">
      <c r="A98" s="2"/>
      <c r="B98" s="9" t="s">
        <v>157</v>
      </c>
      <c r="C98" s="10" t="s">
        <v>158</v>
      </c>
      <c r="D98" s="11" t="s">
        <v>159</v>
      </c>
      <c r="E98" s="12">
        <v>1</v>
      </c>
      <c r="F98" s="40" t="s">
        <v>160</v>
      </c>
      <c r="G98" s="12">
        <v>5</v>
      </c>
    </row>
    <row r="99" spans="1:7" ht="20.100000000000001" customHeight="1" x14ac:dyDescent="0.25">
      <c r="A99" s="2"/>
      <c r="B99" s="14"/>
      <c r="C99" s="15"/>
      <c r="D99" s="16"/>
      <c r="E99" s="12"/>
      <c r="F99" s="13" t="s">
        <v>161</v>
      </c>
      <c r="G99" s="12"/>
    </row>
    <row r="100" spans="1:7" ht="20.100000000000001" customHeight="1" x14ac:dyDescent="0.25">
      <c r="A100" s="2"/>
      <c r="B100" s="14"/>
      <c r="C100" s="15"/>
      <c r="D100" s="16"/>
      <c r="E100" s="12"/>
      <c r="F100" s="13" t="s">
        <v>162</v>
      </c>
      <c r="G100" s="12"/>
    </row>
    <row r="101" spans="1:7" ht="20.100000000000001" customHeight="1" x14ac:dyDescent="0.25">
      <c r="A101" s="2"/>
      <c r="B101" s="14"/>
      <c r="C101" s="15"/>
      <c r="D101" s="16"/>
      <c r="E101" s="12"/>
      <c r="F101" s="13" t="s">
        <v>163</v>
      </c>
      <c r="G101" s="12"/>
    </row>
    <row r="102" spans="1:7" ht="20.100000000000001" customHeight="1" x14ac:dyDescent="0.25">
      <c r="A102" s="2"/>
      <c r="B102" s="14"/>
      <c r="C102" s="17"/>
      <c r="D102" s="18"/>
      <c r="E102" s="12"/>
      <c r="F102" s="13" t="s">
        <v>164</v>
      </c>
      <c r="G102" s="12"/>
    </row>
    <row r="103" spans="1:7" ht="20.100000000000001" customHeight="1" x14ac:dyDescent="0.25">
      <c r="A103" s="2"/>
      <c r="B103" s="14"/>
      <c r="C103" s="15" t="s">
        <v>165</v>
      </c>
      <c r="D103" s="16" t="s">
        <v>166</v>
      </c>
      <c r="E103" s="12">
        <v>1</v>
      </c>
      <c r="F103" s="13" t="s">
        <v>167</v>
      </c>
      <c r="G103" s="12">
        <v>9</v>
      </c>
    </row>
    <row r="104" spans="1:7" ht="20.100000000000001" customHeight="1" x14ac:dyDescent="0.25">
      <c r="A104" s="2"/>
      <c r="B104" s="14"/>
      <c r="C104" s="15"/>
      <c r="D104" s="16"/>
      <c r="E104" s="12"/>
      <c r="F104" s="13" t="s">
        <v>168</v>
      </c>
      <c r="G104" s="12"/>
    </row>
    <row r="105" spans="1:7" ht="20.100000000000001" customHeight="1" x14ac:dyDescent="0.25">
      <c r="A105" s="2"/>
      <c r="B105" s="14"/>
      <c r="C105" s="15"/>
      <c r="D105" s="16"/>
      <c r="E105" s="12"/>
      <c r="F105" s="13" t="s">
        <v>169</v>
      </c>
      <c r="G105" s="12"/>
    </row>
    <row r="106" spans="1:7" ht="20.100000000000001" customHeight="1" x14ac:dyDescent="0.25">
      <c r="A106" s="2"/>
      <c r="B106" s="14"/>
      <c r="C106" s="15"/>
      <c r="D106" s="16"/>
      <c r="E106" s="12"/>
      <c r="F106" s="13" t="s">
        <v>170</v>
      </c>
      <c r="G106" s="12"/>
    </row>
    <row r="107" spans="1:7" ht="20.100000000000001" customHeight="1" x14ac:dyDescent="0.25">
      <c r="A107" s="2"/>
      <c r="B107" s="14"/>
      <c r="C107" s="15"/>
      <c r="D107" s="16"/>
      <c r="E107" s="12"/>
      <c r="F107" s="13" t="s">
        <v>171</v>
      </c>
      <c r="G107" s="12"/>
    </row>
    <row r="108" spans="1:7" ht="20.100000000000001" customHeight="1" x14ac:dyDescent="0.25">
      <c r="A108" s="2"/>
      <c r="B108" s="14"/>
      <c r="C108" s="15"/>
      <c r="D108" s="16"/>
      <c r="E108" s="12"/>
      <c r="F108" s="13" t="s">
        <v>172</v>
      </c>
      <c r="G108" s="12"/>
    </row>
    <row r="109" spans="1:7" ht="20.100000000000001" customHeight="1" x14ac:dyDescent="0.25">
      <c r="A109" s="2"/>
      <c r="B109" s="14"/>
      <c r="C109" s="15"/>
      <c r="D109" s="16"/>
      <c r="E109" s="12"/>
      <c r="F109" s="13" t="s">
        <v>173</v>
      </c>
      <c r="G109" s="12"/>
    </row>
    <row r="110" spans="1:7" ht="20.100000000000001" customHeight="1" x14ac:dyDescent="0.25">
      <c r="A110" s="2"/>
      <c r="B110" s="14"/>
      <c r="C110" s="15"/>
      <c r="D110" s="16"/>
      <c r="E110" s="12"/>
      <c r="F110" s="40" t="s">
        <v>174</v>
      </c>
      <c r="G110" s="12"/>
    </row>
    <row r="111" spans="1:7" ht="20.100000000000001" customHeight="1" x14ac:dyDescent="0.25">
      <c r="A111" s="2"/>
      <c r="B111" s="14"/>
      <c r="C111" s="17"/>
      <c r="D111" s="18"/>
      <c r="E111" s="12"/>
      <c r="F111" s="13" t="s">
        <v>175</v>
      </c>
      <c r="G111" s="12"/>
    </row>
    <row r="112" spans="1:7" ht="20.100000000000001" customHeight="1" x14ac:dyDescent="0.25">
      <c r="A112" s="2"/>
      <c r="B112" s="14"/>
      <c r="C112" s="15" t="s">
        <v>176</v>
      </c>
      <c r="D112" s="16" t="s">
        <v>177</v>
      </c>
      <c r="E112" s="12">
        <v>1</v>
      </c>
      <c r="F112" s="13" t="s">
        <v>178</v>
      </c>
      <c r="G112" s="12">
        <v>3</v>
      </c>
    </row>
    <row r="113" spans="1:7" ht="20.100000000000001" customHeight="1" x14ac:dyDescent="0.25">
      <c r="A113" s="2"/>
      <c r="B113" s="14"/>
      <c r="C113" s="15"/>
      <c r="D113" s="16"/>
      <c r="E113" s="12"/>
      <c r="F113" s="13" t="s">
        <v>179</v>
      </c>
      <c r="G113" s="12"/>
    </row>
    <row r="114" spans="1:7" ht="20.100000000000001" customHeight="1" x14ac:dyDescent="0.25">
      <c r="A114" s="2"/>
      <c r="B114" s="22"/>
      <c r="C114" s="17"/>
      <c r="D114" s="18"/>
      <c r="E114" s="12"/>
      <c r="F114" s="13" t="s">
        <v>180</v>
      </c>
      <c r="G114" s="12"/>
    </row>
    <row r="115" spans="1:7" ht="20.100000000000001" customHeight="1" x14ac:dyDescent="0.3">
      <c r="A115" s="2"/>
      <c r="B115" s="23"/>
      <c r="C115" s="24" t="s">
        <v>181</v>
      </c>
      <c r="D115" s="25"/>
      <c r="E115" s="32">
        <f>SUM(E98:E114)</f>
        <v>3</v>
      </c>
      <c r="F115" s="26" t="s">
        <v>182</v>
      </c>
      <c r="G115" s="23">
        <f>SUM(G98:G114)</f>
        <v>17</v>
      </c>
    </row>
    <row r="116" spans="1:7" ht="27.75" customHeight="1" x14ac:dyDescent="0.25">
      <c r="A116" s="2"/>
      <c r="B116" s="41" t="s">
        <v>183</v>
      </c>
      <c r="C116" s="15" t="s">
        <v>184</v>
      </c>
      <c r="D116" s="16" t="s">
        <v>185</v>
      </c>
      <c r="E116" s="20">
        <v>0</v>
      </c>
      <c r="F116" s="13" t="s">
        <v>186</v>
      </c>
      <c r="G116" s="20">
        <v>6</v>
      </c>
    </row>
    <row r="117" spans="1:7" ht="31.5" customHeight="1" x14ac:dyDescent="0.25">
      <c r="A117" s="2"/>
      <c r="B117" s="41"/>
      <c r="C117" s="15"/>
      <c r="D117" s="16"/>
      <c r="E117" s="20"/>
      <c r="F117" s="13" t="s">
        <v>187</v>
      </c>
      <c r="G117" s="20"/>
    </row>
    <row r="118" spans="1:7" ht="20.100000000000001" customHeight="1" x14ac:dyDescent="0.25">
      <c r="A118" s="2"/>
      <c r="B118" s="41"/>
      <c r="C118" s="15"/>
      <c r="D118" s="16"/>
      <c r="E118" s="20"/>
      <c r="F118" s="13" t="s">
        <v>188</v>
      </c>
      <c r="G118" s="20"/>
    </row>
    <row r="119" spans="1:7" ht="20.100000000000001" customHeight="1" x14ac:dyDescent="0.25">
      <c r="A119" s="2"/>
      <c r="B119" s="41"/>
      <c r="C119" s="15"/>
      <c r="D119" s="16"/>
      <c r="E119" s="20"/>
      <c r="F119" s="13" t="s">
        <v>189</v>
      </c>
      <c r="G119" s="20"/>
    </row>
    <row r="120" spans="1:7" ht="20.100000000000001" customHeight="1" x14ac:dyDescent="0.25">
      <c r="A120" s="2"/>
      <c r="B120" s="41"/>
      <c r="C120" s="15"/>
      <c r="D120" s="16"/>
      <c r="E120" s="20"/>
      <c r="F120" s="13" t="s">
        <v>190</v>
      </c>
      <c r="G120" s="20"/>
    </row>
    <row r="121" spans="1:7" ht="20.100000000000001" customHeight="1" x14ac:dyDescent="0.25">
      <c r="A121" s="2"/>
      <c r="B121" s="41"/>
      <c r="C121" s="17"/>
      <c r="D121" s="18"/>
      <c r="E121" s="21"/>
      <c r="F121" s="13" t="s">
        <v>191</v>
      </c>
      <c r="G121" s="21"/>
    </row>
    <row r="122" spans="1:7" ht="26.25" customHeight="1" x14ac:dyDescent="0.25">
      <c r="A122" s="2"/>
      <c r="B122" s="41"/>
      <c r="C122" s="10" t="s">
        <v>192</v>
      </c>
      <c r="D122" s="13" t="s">
        <v>193</v>
      </c>
      <c r="E122" s="28">
        <v>1</v>
      </c>
      <c r="F122" s="13" t="s">
        <v>190</v>
      </c>
      <c r="G122" s="19">
        <v>1</v>
      </c>
    </row>
    <row r="123" spans="1:7" ht="20.25" customHeight="1" x14ac:dyDescent="0.25">
      <c r="A123" s="2"/>
      <c r="B123" s="41"/>
      <c r="C123" s="15"/>
      <c r="D123" s="13" t="s">
        <v>194</v>
      </c>
      <c r="E123" s="28">
        <v>1</v>
      </c>
      <c r="F123" s="13" t="s">
        <v>195</v>
      </c>
      <c r="G123" s="20"/>
    </row>
    <row r="124" spans="1:7" ht="18" customHeight="1" x14ac:dyDescent="0.25">
      <c r="A124" s="2"/>
      <c r="B124" s="41"/>
      <c r="C124" s="17"/>
      <c r="D124" s="13" t="s">
        <v>196</v>
      </c>
      <c r="E124" s="28">
        <v>1</v>
      </c>
      <c r="F124" s="13"/>
      <c r="G124" s="21"/>
    </row>
    <row r="125" spans="1:7" ht="21.75" customHeight="1" x14ac:dyDescent="0.25">
      <c r="A125" s="2"/>
      <c r="B125" s="41"/>
      <c r="C125" s="10" t="s">
        <v>197</v>
      </c>
      <c r="D125" s="13" t="s">
        <v>198</v>
      </c>
      <c r="E125" s="28">
        <v>1</v>
      </c>
      <c r="F125" s="13"/>
      <c r="G125" s="19">
        <v>3</v>
      </c>
    </row>
    <row r="126" spans="1:7" ht="22.5" customHeight="1" x14ac:dyDescent="0.25">
      <c r="A126" s="2"/>
      <c r="B126" s="41"/>
      <c r="C126" s="15"/>
      <c r="D126" s="42" t="s">
        <v>199</v>
      </c>
      <c r="E126" s="19">
        <v>1</v>
      </c>
      <c r="F126" s="13"/>
      <c r="G126" s="20"/>
    </row>
    <row r="127" spans="1:7" ht="21" customHeight="1" x14ac:dyDescent="0.25">
      <c r="A127" s="2"/>
      <c r="B127" s="41"/>
      <c r="C127" s="15"/>
      <c r="D127" s="43"/>
      <c r="E127" s="20"/>
      <c r="F127" s="13" t="s">
        <v>200</v>
      </c>
      <c r="G127" s="20"/>
    </row>
    <row r="128" spans="1:7" ht="20.100000000000001" customHeight="1" x14ac:dyDescent="0.25">
      <c r="A128" s="2"/>
      <c r="B128" s="41"/>
      <c r="C128" s="17"/>
      <c r="D128" s="44"/>
      <c r="E128" s="21"/>
      <c r="F128" s="13" t="s">
        <v>201</v>
      </c>
      <c r="G128" s="21"/>
    </row>
    <row r="129" spans="1:7" ht="19.5" customHeight="1" x14ac:dyDescent="0.25">
      <c r="A129" s="2"/>
      <c r="B129" s="41"/>
      <c r="C129" s="27" t="s">
        <v>202</v>
      </c>
      <c r="D129" s="13" t="s">
        <v>27</v>
      </c>
      <c r="E129" s="28">
        <v>0</v>
      </c>
      <c r="F129" s="27" t="s">
        <v>203</v>
      </c>
      <c r="G129" s="38">
        <v>1</v>
      </c>
    </row>
    <row r="130" spans="1:7" ht="20.25" customHeight="1" x14ac:dyDescent="0.25">
      <c r="A130" s="2"/>
      <c r="B130" s="41"/>
      <c r="C130" s="10" t="s">
        <v>204</v>
      </c>
      <c r="D130" s="13" t="s">
        <v>205</v>
      </c>
      <c r="E130" s="12">
        <v>2</v>
      </c>
      <c r="F130" s="13" t="s">
        <v>206</v>
      </c>
      <c r="G130" s="12">
        <v>7</v>
      </c>
    </row>
    <row r="131" spans="1:7" ht="20.100000000000001" customHeight="1" x14ac:dyDescent="0.25">
      <c r="A131" s="2"/>
      <c r="B131" s="41"/>
      <c r="C131" s="15"/>
      <c r="D131" s="11" t="s">
        <v>207</v>
      </c>
      <c r="E131" s="12"/>
      <c r="F131" s="13" t="s">
        <v>208</v>
      </c>
      <c r="G131" s="12"/>
    </row>
    <row r="132" spans="1:7" ht="20.100000000000001" customHeight="1" x14ac:dyDescent="0.25">
      <c r="A132" s="2"/>
      <c r="B132" s="41"/>
      <c r="C132" s="15"/>
      <c r="D132" s="16"/>
      <c r="E132" s="12"/>
      <c r="F132" s="13" t="s">
        <v>209</v>
      </c>
      <c r="G132" s="12"/>
    </row>
    <row r="133" spans="1:7" ht="17.25" customHeight="1" x14ac:dyDescent="0.25">
      <c r="A133" s="2"/>
      <c r="B133" s="41"/>
      <c r="C133" s="15"/>
      <c r="D133" s="16"/>
      <c r="E133" s="12"/>
      <c r="F133" s="13" t="s">
        <v>210</v>
      </c>
      <c r="G133" s="12"/>
    </row>
    <row r="134" spans="1:7" ht="20.100000000000001" customHeight="1" x14ac:dyDescent="0.25">
      <c r="A134" s="2"/>
      <c r="B134" s="41"/>
      <c r="C134" s="15"/>
      <c r="D134" s="16"/>
      <c r="E134" s="12"/>
      <c r="F134" s="13" t="s">
        <v>211</v>
      </c>
      <c r="G134" s="12"/>
    </row>
    <row r="135" spans="1:7" ht="20.100000000000001" customHeight="1" x14ac:dyDescent="0.25">
      <c r="A135" s="2"/>
      <c r="B135" s="41"/>
      <c r="C135" s="15"/>
      <c r="D135" s="16"/>
      <c r="E135" s="12"/>
      <c r="F135" s="13" t="s">
        <v>212</v>
      </c>
      <c r="G135" s="12"/>
    </row>
    <row r="136" spans="1:7" ht="20.100000000000001" customHeight="1" x14ac:dyDescent="0.25">
      <c r="A136" s="2"/>
      <c r="B136" s="41"/>
      <c r="C136" s="15"/>
      <c r="D136" s="16"/>
      <c r="E136" s="12"/>
      <c r="F136" s="13" t="s">
        <v>213</v>
      </c>
      <c r="G136" s="12"/>
    </row>
    <row r="137" spans="1:7" ht="18" customHeight="1" x14ac:dyDescent="0.25">
      <c r="A137" s="2"/>
      <c r="B137" s="45"/>
      <c r="C137" s="17"/>
      <c r="D137" s="18"/>
      <c r="E137" s="12"/>
      <c r="F137" s="13" t="s">
        <v>214</v>
      </c>
      <c r="G137" s="12"/>
    </row>
    <row r="138" spans="1:7" ht="27" customHeight="1" x14ac:dyDescent="0.25">
      <c r="A138" s="2"/>
      <c r="B138" s="23"/>
      <c r="C138" s="24" t="s">
        <v>215</v>
      </c>
      <c r="D138" s="25"/>
      <c r="E138" s="23">
        <f>SUM(E116:E137)</f>
        <v>7</v>
      </c>
      <c r="F138" s="26" t="s">
        <v>216</v>
      </c>
      <c r="G138" s="23">
        <f>SUM(G116:G137)</f>
        <v>18</v>
      </c>
    </row>
    <row r="139" spans="1:7" ht="20.100000000000001" customHeight="1" x14ac:dyDescent="0.25">
      <c r="A139" s="2"/>
      <c r="B139" s="9" t="s">
        <v>217</v>
      </c>
      <c r="C139" s="10" t="s">
        <v>218</v>
      </c>
      <c r="D139" s="11" t="s">
        <v>219</v>
      </c>
      <c r="E139" s="12">
        <v>1</v>
      </c>
      <c r="F139" s="13"/>
      <c r="G139" s="19">
        <v>4</v>
      </c>
    </row>
    <row r="140" spans="1:7" ht="20.100000000000001" customHeight="1" x14ac:dyDescent="0.25">
      <c r="A140" s="2"/>
      <c r="B140" s="14"/>
      <c r="C140" s="15"/>
      <c r="D140" s="16"/>
      <c r="E140" s="12"/>
      <c r="F140" s="13" t="s">
        <v>220</v>
      </c>
      <c r="G140" s="20"/>
    </row>
    <row r="141" spans="1:7" ht="20.100000000000001" customHeight="1" x14ac:dyDescent="0.25">
      <c r="A141" s="2"/>
      <c r="B141" s="14"/>
      <c r="C141" s="15"/>
      <c r="D141" s="16"/>
      <c r="E141" s="12"/>
      <c r="F141" s="13" t="s">
        <v>221</v>
      </c>
      <c r="G141" s="20"/>
    </row>
    <row r="142" spans="1:7" ht="20.100000000000001" customHeight="1" x14ac:dyDescent="0.25">
      <c r="A142" s="2"/>
      <c r="B142" s="14"/>
      <c r="C142" s="17"/>
      <c r="D142" s="18"/>
      <c r="E142" s="12"/>
      <c r="F142" s="13" t="s">
        <v>222</v>
      </c>
      <c r="G142" s="21"/>
    </row>
    <row r="143" spans="1:7" ht="24.75" customHeight="1" x14ac:dyDescent="0.25">
      <c r="A143" s="2"/>
      <c r="B143" s="14"/>
      <c r="C143" s="10" t="s">
        <v>223</v>
      </c>
      <c r="D143" s="27" t="s">
        <v>224</v>
      </c>
      <c r="E143" s="28">
        <v>1</v>
      </c>
      <c r="F143" s="13" t="s">
        <v>225</v>
      </c>
      <c r="G143" s="19">
        <v>2</v>
      </c>
    </row>
    <row r="144" spans="1:7" ht="20.100000000000001" customHeight="1" x14ac:dyDescent="0.25">
      <c r="A144" s="2"/>
      <c r="B144" s="14"/>
      <c r="C144" s="15"/>
      <c r="D144" s="10" t="s">
        <v>226</v>
      </c>
      <c r="E144" s="19">
        <v>1</v>
      </c>
      <c r="F144" s="13" t="s">
        <v>53</v>
      </c>
      <c r="G144" s="20"/>
    </row>
    <row r="145" spans="1:7" ht="20.100000000000001" customHeight="1" x14ac:dyDescent="0.25">
      <c r="A145" s="2"/>
      <c r="B145" s="14"/>
      <c r="C145" s="17"/>
      <c r="D145" s="17"/>
      <c r="E145" s="21"/>
      <c r="F145" s="13" t="s">
        <v>227</v>
      </c>
      <c r="G145" s="21"/>
    </row>
    <row r="146" spans="1:7" ht="20.100000000000001" customHeight="1" x14ac:dyDescent="0.25">
      <c r="A146" s="2"/>
      <c r="B146" s="14"/>
      <c r="C146" s="10" t="s">
        <v>228</v>
      </c>
      <c r="D146" s="13" t="s">
        <v>229</v>
      </c>
      <c r="E146" s="38">
        <v>1</v>
      </c>
      <c r="F146" s="13" t="s">
        <v>230</v>
      </c>
      <c r="G146" s="19">
        <v>3</v>
      </c>
    </row>
    <row r="147" spans="1:7" ht="20.100000000000001" customHeight="1" x14ac:dyDescent="0.25">
      <c r="A147" s="2"/>
      <c r="B147" s="14"/>
      <c r="C147" s="15"/>
      <c r="D147" s="10" t="s">
        <v>231</v>
      </c>
      <c r="E147" s="28">
        <v>1</v>
      </c>
      <c r="F147" s="13" t="s">
        <v>53</v>
      </c>
      <c r="G147" s="20"/>
    </row>
    <row r="148" spans="1:7" ht="20.25" customHeight="1" x14ac:dyDescent="0.25">
      <c r="A148" s="2"/>
      <c r="B148" s="14"/>
      <c r="C148" s="15"/>
      <c r="D148" s="15"/>
      <c r="E148" s="19"/>
      <c r="F148" s="13" t="s">
        <v>232</v>
      </c>
      <c r="G148" s="20"/>
    </row>
    <row r="149" spans="1:7" ht="20.100000000000001" customHeight="1" x14ac:dyDescent="0.25">
      <c r="A149" s="2"/>
      <c r="B149" s="14"/>
      <c r="C149" s="17"/>
      <c r="D149" s="17"/>
      <c r="E149" s="21"/>
      <c r="F149" s="13" t="s">
        <v>233</v>
      </c>
      <c r="G149" s="21"/>
    </row>
    <row r="150" spans="1:7" ht="20.100000000000001" customHeight="1" x14ac:dyDescent="0.25">
      <c r="A150" s="2"/>
      <c r="B150" s="14"/>
      <c r="C150" s="27" t="s">
        <v>234</v>
      </c>
      <c r="D150" s="27" t="s">
        <v>235</v>
      </c>
      <c r="E150" s="19">
        <v>1</v>
      </c>
      <c r="F150" s="13" t="s">
        <v>236</v>
      </c>
      <c r="G150" s="19">
        <v>2</v>
      </c>
    </row>
    <row r="151" spans="1:7" ht="20.100000000000001" customHeight="1" x14ac:dyDescent="0.25">
      <c r="A151" s="2"/>
      <c r="B151" s="14"/>
      <c r="C151" s="46"/>
      <c r="D151" s="46"/>
      <c r="E151" s="21"/>
      <c r="F151" s="13" t="s">
        <v>237</v>
      </c>
      <c r="G151" s="21"/>
    </row>
    <row r="152" spans="1:7" ht="20.100000000000001" customHeight="1" x14ac:dyDescent="0.25">
      <c r="A152" s="2"/>
      <c r="B152" s="47"/>
      <c r="C152" s="48"/>
      <c r="D152" s="49"/>
      <c r="E152" s="50"/>
      <c r="F152" s="13" t="s">
        <v>238</v>
      </c>
      <c r="G152" s="37"/>
    </row>
    <row r="153" spans="1:7" ht="24" customHeight="1" x14ac:dyDescent="0.3">
      <c r="A153" s="2"/>
      <c r="B153" s="51"/>
      <c r="C153" s="52" t="s">
        <v>239</v>
      </c>
      <c r="D153" s="53"/>
      <c r="E153" s="32">
        <f>SUM(E139:E151)</f>
        <v>6</v>
      </c>
      <c r="F153" s="26" t="s">
        <v>240</v>
      </c>
      <c r="G153" s="32">
        <f>SUM(G139:G151)</f>
        <v>11</v>
      </c>
    </row>
    <row r="154" spans="1:7" ht="20.100000000000001" customHeight="1" x14ac:dyDescent="0.25">
      <c r="A154" s="2"/>
      <c r="B154" s="14" t="s">
        <v>241</v>
      </c>
      <c r="C154" s="15" t="s">
        <v>242</v>
      </c>
      <c r="D154" s="16" t="s">
        <v>243</v>
      </c>
      <c r="E154" s="20">
        <v>1</v>
      </c>
      <c r="F154" s="13" t="s">
        <v>244</v>
      </c>
      <c r="G154" s="20">
        <v>10</v>
      </c>
    </row>
    <row r="155" spans="1:7" ht="20.100000000000001" customHeight="1" x14ac:dyDescent="0.25">
      <c r="A155" s="2"/>
      <c r="B155" s="14"/>
      <c r="C155" s="15"/>
      <c r="D155" s="16"/>
      <c r="E155" s="20"/>
      <c r="F155" s="13" t="s">
        <v>245</v>
      </c>
      <c r="G155" s="20"/>
    </row>
    <row r="156" spans="1:7" ht="20.100000000000001" customHeight="1" x14ac:dyDescent="0.25">
      <c r="A156" s="2"/>
      <c r="B156" s="14"/>
      <c r="C156" s="15"/>
      <c r="D156" s="16"/>
      <c r="E156" s="20"/>
      <c r="F156" s="13" t="s">
        <v>246</v>
      </c>
      <c r="G156" s="20"/>
    </row>
    <row r="157" spans="1:7" ht="20.100000000000001" customHeight="1" x14ac:dyDescent="0.25">
      <c r="A157" s="2"/>
      <c r="B157" s="14"/>
      <c r="C157" s="15"/>
      <c r="D157" s="16"/>
      <c r="E157" s="20"/>
      <c r="F157" s="13" t="s">
        <v>247</v>
      </c>
      <c r="G157" s="20"/>
    </row>
    <row r="158" spans="1:7" ht="20.100000000000001" customHeight="1" x14ac:dyDescent="0.25">
      <c r="A158" s="2"/>
      <c r="B158" s="14"/>
      <c r="C158" s="15"/>
      <c r="D158" s="16"/>
      <c r="E158" s="20"/>
      <c r="F158" s="13" t="s">
        <v>248</v>
      </c>
      <c r="G158" s="20"/>
    </row>
    <row r="159" spans="1:7" ht="20.100000000000001" customHeight="1" x14ac:dyDescent="0.25">
      <c r="A159" s="2"/>
      <c r="B159" s="14"/>
      <c r="C159" s="15"/>
      <c r="D159" s="16"/>
      <c r="E159" s="20"/>
      <c r="F159" s="13" t="s">
        <v>249</v>
      </c>
      <c r="G159" s="20"/>
    </row>
    <row r="160" spans="1:7" ht="20.100000000000001" customHeight="1" x14ac:dyDescent="0.25">
      <c r="A160" s="2"/>
      <c r="B160" s="14"/>
      <c r="C160" s="15"/>
      <c r="D160" s="16"/>
      <c r="E160" s="20"/>
      <c r="F160" s="13" t="s">
        <v>250</v>
      </c>
      <c r="G160" s="20"/>
    </row>
    <row r="161" spans="1:7" ht="20.100000000000001" customHeight="1" x14ac:dyDescent="0.25">
      <c r="A161" s="2"/>
      <c r="B161" s="14"/>
      <c r="C161" s="15"/>
      <c r="D161" s="16"/>
      <c r="E161" s="20"/>
      <c r="F161" s="13" t="s">
        <v>251</v>
      </c>
      <c r="G161" s="20"/>
    </row>
    <row r="162" spans="1:7" ht="20.100000000000001" customHeight="1" x14ac:dyDescent="0.25">
      <c r="A162" s="2"/>
      <c r="B162" s="14"/>
      <c r="C162" s="15"/>
      <c r="D162" s="18"/>
      <c r="E162" s="21"/>
      <c r="F162" s="13" t="s">
        <v>252</v>
      </c>
      <c r="G162" s="20"/>
    </row>
    <row r="163" spans="1:7" ht="36" customHeight="1" x14ac:dyDescent="0.25">
      <c r="A163" s="2"/>
      <c r="B163" s="14"/>
      <c r="C163" s="17"/>
      <c r="D163" s="13" t="s">
        <v>253</v>
      </c>
      <c r="E163" s="28">
        <v>1</v>
      </c>
      <c r="F163" s="13" t="s">
        <v>254</v>
      </c>
      <c r="G163" s="21"/>
    </row>
    <row r="164" spans="1:7" ht="39.75" customHeight="1" x14ac:dyDescent="0.25">
      <c r="A164" s="2"/>
      <c r="B164" s="14"/>
      <c r="C164" s="10" t="s">
        <v>255</v>
      </c>
      <c r="D164" s="13" t="s">
        <v>256</v>
      </c>
      <c r="E164" s="28">
        <v>1</v>
      </c>
      <c r="F164" s="13" t="s">
        <v>53</v>
      </c>
      <c r="G164" s="28">
        <v>0</v>
      </c>
    </row>
    <row r="165" spans="1:7" ht="36.75" customHeight="1" x14ac:dyDescent="0.25">
      <c r="A165" s="2"/>
      <c r="B165" s="14"/>
      <c r="C165" s="15"/>
      <c r="D165" s="13" t="s">
        <v>257</v>
      </c>
      <c r="E165" s="28">
        <v>1</v>
      </c>
      <c r="F165" s="13" t="s">
        <v>53</v>
      </c>
      <c r="G165" s="28">
        <v>0</v>
      </c>
    </row>
    <row r="166" spans="1:7" ht="19.5" customHeight="1" x14ac:dyDescent="0.25">
      <c r="A166" s="2"/>
      <c r="B166" s="14"/>
      <c r="C166" s="15"/>
      <c r="D166" s="34" t="s">
        <v>258</v>
      </c>
      <c r="E166" s="37">
        <v>1</v>
      </c>
      <c r="F166" s="13" t="s">
        <v>259</v>
      </c>
      <c r="G166" s="12">
        <v>5</v>
      </c>
    </row>
    <row r="167" spans="1:7" ht="20.100000000000001" customHeight="1" x14ac:dyDescent="0.25">
      <c r="A167" s="2"/>
      <c r="B167" s="14"/>
      <c r="C167" s="15"/>
      <c r="D167" s="11" t="s">
        <v>260</v>
      </c>
      <c r="E167" s="19"/>
      <c r="F167" s="13" t="s">
        <v>261</v>
      </c>
      <c r="G167" s="12"/>
    </row>
    <row r="168" spans="1:7" ht="20.100000000000001" customHeight="1" x14ac:dyDescent="0.25">
      <c r="A168" s="2"/>
      <c r="B168" s="14"/>
      <c r="C168" s="15"/>
      <c r="D168" s="16"/>
      <c r="E168" s="21"/>
      <c r="F168" s="13" t="s">
        <v>262</v>
      </c>
      <c r="G168" s="12"/>
    </row>
    <row r="169" spans="1:7" ht="20.100000000000001" customHeight="1" x14ac:dyDescent="0.25">
      <c r="A169" s="2"/>
      <c r="B169" s="14"/>
      <c r="C169" s="15"/>
      <c r="D169" s="16"/>
      <c r="E169" s="37"/>
      <c r="F169" s="13" t="s">
        <v>263</v>
      </c>
      <c r="G169" s="12"/>
    </row>
    <row r="170" spans="1:7" ht="20.100000000000001" customHeight="1" x14ac:dyDescent="0.25">
      <c r="A170" s="2"/>
      <c r="B170" s="22"/>
      <c r="C170" s="17"/>
      <c r="D170" s="18"/>
      <c r="E170" s="28">
        <v>1</v>
      </c>
      <c r="F170" s="13" t="s">
        <v>264</v>
      </c>
      <c r="G170" s="12"/>
    </row>
    <row r="171" spans="1:7" ht="20.100000000000001" customHeight="1" x14ac:dyDescent="0.3">
      <c r="A171" s="2"/>
      <c r="B171" s="32"/>
      <c r="C171" s="52" t="s">
        <v>265</v>
      </c>
      <c r="D171" s="53"/>
      <c r="E171" s="32">
        <f>SUM(E154:E170)</f>
        <v>6</v>
      </c>
      <c r="F171" s="26" t="s">
        <v>266</v>
      </c>
      <c r="G171" s="32">
        <f>SUM(G154:G170)</f>
        <v>15</v>
      </c>
    </row>
    <row r="172" spans="1:7" ht="40.5" customHeight="1" x14ac:dyDescent="0.3">
      <c r="A172" s="2"/>
      <c r="B172" s="54" t="s">
        <v>267</v>
      </c>
      <c r="C172" s="54"/>
      <c r="D172" s="55"/>
      <c r="E172" s="23">
        <f>E18+E33+E51+E69+E97+E115+E138+E153+E171</f>
        <v>48</v>
      </c>
      <c r="F172" s="13"/>
      <c r="G172" s="23">
        <f>G18+G33+G51+G69+G97+G115+G138+G153+G171</f>
        <v>149</v>
      </c>
    </row>
    <row r="173" spans="1:7" ht="12.75" customHeight="1" x14ac:dyDescent="0.35">
      <c r="D173" s="56"/>
      <c r="F173" s="57"/>
    </row>
    <row r="174" spans="1:7" x14ac:dyDescent="0.35">
      <c r="D174" s="56"/>
      <c r="F174" s="58"/>
    </row>
    <row r="175" spans="1:7" x14ac:dyDescent="0.35">
      <c r="D175" s="56"/>
      <c r="F175" s="59"/>
    </row>
    <row r="176" spans="1:7" x14ac:dyDescent="0.35">
      <c r="D176" s="56"/>
      <c r="F176" s="59"/>
    </row>
    <row r="177" spans="4:6" x14ac:dyDescent="0.35">
      <c r="D177" s="56"/>
      <c r="F177" s="59"/>
    </row>
    <row r="178" spans="4:6" x14ac:dyDescent="0.35">
      <c r="D178" s="56"/>
      <c r="F178" s="59"/>
    </row>
    <row r="179" spans="4:6" x14ac:dyDescent="0.35">
      <c r="D179" s="56"/>
      <c r="F179" s="59"/>
    </row>
    <row r="180" spans="4:6" x14ac:dyDescent="0.35">
      <c r="D180" s="56"/>
      <c r="F180" s="59"/>
    </row>
    <row r="181" spans="4:6" x14ac:dyDescent="0.35">
      <c r="D181" s="56"/>
      <c r="F181" s="59"/>
    </row>
    <row r="182" spans="4:6" x14ac:dyDescent="0.35">
      <c r="D182" s="56"/>
      <c r="F182" s="59"/>
    </row>
    <row r="183" spans="4:6" x14ac:dyDescent="0.35">
      <c r="D183" s="56"/>
    </row>
    <row r="184" spans="4:6" x14ac:dyDescent="0.35">
      <c r="D184" s="56"/>
    </row>
    <row r="185" spans="4:6" x14ac:dyDescent="0.35">
      <c r="D185" s="56"/>
    </row>
    <row r="186" spans="4:6" x14ac:dyDescent="0.35">
      <c r="D186" s="56"/>
    </row>
    <row r="187" spans="4:6" x14ac:dyDescent="0.35">
      <c r="D187" s="56"/>
    </row>
    <row r="188" spans="4:6" x14ac:dyDescent="0.35">
      <c r="D188" s="56"/>
    </row>
    <row r="196" ht="33" customHeight="1" x14ac:dyDescent="0.35"/>
    <row r="197" ht="36" customHeight="1" x14ac:dyDescent="0.35"/>
    <row r="198" ht="33" customHeight="1" x14ac:dyDescent="0.35"/>
  </sheetData>
  <mergeCells count="155">
    <mergeCell ref="D167:D170"/>
    <mergeCell ref="E167:E168"/>
    <mergeCell ref="C171:D171"/>
    <mergeCell ref="B172:C172"/>
    <mergeCell ref="E150:E151"/>
    <mergeCell ref="G150:G151"/>
    <mergeCell ref="C153:D153"/>
    <mergeCell ref="B154:B170"/>
    <mergeCell ref="C154:C163"/>
    <mergeCell ref="D154:D162"/>
    <mergeCell ref="E154:E162"/>
    <mergeCell ref="G154:G163"/>
    <mergeCell ref="C164:C170"/>
    <mergeCell ref="G166:G170"/>
    <mergeCell ref="C143:C145"/>
    <mergeCell ref="G143:G145"/>
    <mergeCell ref="D144:D145"/>
    <mergeCell ref="E144:E145"/>
    <mergeCell ref="C146:C149"/>
    <mergeCell ref="G146:G149"/>
    <mergeCell ref="D147:D149"/>
    <mergeCell ref="E148:E149"/>
    <mergeCell ref="C130:C137"/>
    <mergeCell ref="E130:E137"/>
    <mergeCell ref="G130:G137"/>
    <mergeCell ref="D131:D137"/>
    <mergeCell ref="C138:D138"/>
    <mergeCell ref="B139:B151"/>
    <mergeCell ref="C139:C142"/>
    <mergeCell ref="D139:D142"/>
    <mergeCell ref="E139:E142"/>
    <mergeCell ref="G139:G142"/>
    <mergeCell ref="C122:C124"/>
    <mergeCell ref="G122:G124"/>
    <mergeCell ref="C125:C128"/>
    <mergeCell ref="G125:G128"/>
    <mergeCell ref="D126:D128"/>
    <mergeCell ref="E126:E128"/>
    <mergeCell ref="C112:C114"/>
    <mergeCell ref="D112:D114"/>
    <mergeCell ref="E112:E114"/>
    <mergeCell ref="G112:G114"/>
    <mergeCell ref="C115:D115"/>
    <mergeCell ref="B116:B137"/>
    <mergeCell ref="C116:C121"/>
    <mergeCell ref="D116:D121"/>
    <mergeCell ref="E116:E121"/>
    <mergeCell ref="G116:G121"/>
    <mergeCell ref="C97:D97"/>
    <mergeCell ref="B98:B114"/>
    <mergeCell ref="C98:C102"/>
    <mergeCell ref="D98:D102"/>
    <mergeCell ref="E98:E102"/>
    <mergeCell ref="G98:G102"/>
    <mergeCell ref="C103:C111"/>
    <mergeCell ref="D103:D111"/>
    <mergeCell ref="E103:E111"/>
    <mergeCell ref="G103:G111"/>
    <mergeCell ref="C86:C88"/>
    <mergeCell ref="D86:D88"/>
    <mergeCell ref="E86:E88"/>
    <mergeCell ref="G86:G88"/>
    <mergeCell ref="C89:C96"/>
    <mergeCell ref="D91:D96"/>
    <mergeCell ref="E91:E93"/>
    <mergeCell ref="G91:G96"/>
    <mergeCell ref="E94:E96"/>
    <mergeCell ref="C75:C82"/>
    <mergeCell ref="D75:D81"/>
    <mergeCell ref="E75:E81"/>
    <mergeCell ref="G75:G81"/>
    <mergeCell ref="C83:C85"/>
    <mergeCell ref="D83:D84"/>
    <mergeCell ref="E83:E84"/>
    <mergeCell ref="G83:G84"/>
    <mergeCell ref="C66:C68"/>
    <mergeCell ref="D66:D68"/>
    <mergeCell ref="E66:E68"/>
    <mergeCell ref="G66:G68"/>
    <mergeCell ref="C69:D69"/>
    <mergeCell ref="B70:B96"/>
    <mergeCell ref="C70:C74"/>
    <mergeCell ref="D70:D74"/>
    <mergeCell ref="E70:E74"/>
    <mergeCell ref="G70:G74"/>
    <mergeCell ref="C55:C62"/>
    <mergeCell ref="D55:D62"/>
    <mergeCell ref="E55:E62"/>
    <mergeCell ref="G55:G62"/>
    <mergeCell ref="C63:C65"/>
    <mergeCell ref="D63:D65"/>
    <mergeCell ref="E63:E65"/>
    <mergeCell ref="G63:G65"/>
    <mergeCell ref="C47:C50"/>
    <mergeCell ref="D47:D50"/>
    <mergeCell ref="E47:E50"/>
    <mergeCell ref="G47:G50"/>
    <mergeCell ref="C51:D51"/>
    <mergeCell ref="B52:B68"/>
    <mergeCell ref="C52:C54"/>
    <mergeCell ref="D52:D54"/>
    <mergeCell ref="E52:E54"/>
    <mergeCell ref="G52:G54"/>
    <mergeCell ref="C38:C46"/>
    <mergeCell ref="D38:D43"/>
    <mergeCell ref="E38:E43"/>
    <mergeCell ref="G38:G45"/>
    <mergeCell ref="D44:D45"/>
    <mergeCell ref="E44:E45"/>
    <mergeCell ref="C29:C32"/>
    <mergeCell ref="D30:D32"/>
    <mergeCell ref="G30:G32"/>
    <mergeCell ref="E31:E32"/>
    <mergeCell ref="C33:D33"/>
    <mergeCell ref="B34:B50"/>
    <mergeCell ref="C34:C37"/>
    <mergeCell ref="G34:G37"/>
    <mergeCell ref="D35:D37"/>
    <mergeCell ref="E35:E36"/>
    <mergeCell ref="C24:C25"/>
    <mergeCell ref="D24:D25"/>
    <mergeCell ref="E24:E25"/>
    <mergeCell ref="G24:G25"/>
    <mergeCell ref="C26:C28"/>
    <mergeCell ref="D26:D28"/>
    <mergeCell ref="E26:E28"/>
    <mergeCell ref="G26:G28"/>
    <mergeCell ref="C18:D18"/>
    <mergeCell ref="B19:B32"/>
    <mergeCell ref="C19:C21"/>
    <mergeCell ref="D19:D21"/>
    <mergeCell ref="E19:E21"/>
    <mergeCell ref="G19:G21"/>
    <mergeCell ref="C22:C23"/>
    <mergeCell ref="D22:D23"/>
    <mergeCell ref="E22:E23"/>
    <mergeCell ref="G22:G23"/>
    <mergeCell ref="C12:C15"/>
    <mergeCell ref="D12:D15"/>
    <mergeCell ref="E12:E15"/>
    <mergeCell ref="G12:G15"/>
    <mergeCell ref="C16:C17"/>
    <mergeCell ref="D16:D17"/>
    <mergeCell ref="E16:E17"/>
    <mergeCell ref="G16:G17"/>
    <mergeCell ref="B2:F2"/>
    <mergeCell ref="B4:B17"/>
    <mergeCell ref="C4:C6"/>
    <mergeCell ref="D4:D6"/>
    <mergeCell ref="E4:E6"/>
    <mergeCell ref="G4:G6"/>
    <mergeCell ref="C7:C11"/>
    <mergeCell ref="D7:D11"/>
    <mergeCell ref="E7:E11"/>
    <mergeCell ref="G7:G11"/>
  </mergeCells>
  <pageMargins left="0.45866141700000002" right="0.20866141699999999" top="0.74803149606299202" bottom="0.74803149606299202" header="0.31496062992126" footer="0.31496062992126"/>
  <pageSetup paperSize="9" scale="75" orientation="portrait" r:id="rId1"/>
  <headerFooter>
    <oddFooter xml:space="preserve">&amp;L&amp;D&amp;R&amp;P of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TCN Substation List (Details)</vt:lpstr>
      <vt:lpstr>'TCN Substation List (Details)'!Print_Area</vt:lpstr>
      <vt:lpstr>'TCN Substation List (Details)'!Print_Titles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2018-09-07T13:09:44Z</dcterms:created>
  <dcterms:modified xsi:type="dcterms:W3CDTF">2018-09-07T13:10:28Z</dcterms:modified>
</cp:coreProperties>
</file>